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0" i="1" l="1"/>
  <c r="M50" i="1"/>
  <c r="N49" i="1"/>
  <c r="M49" i="1"/>
  <c r="N43" i="1"/>
  <c r="M43" i="1"/>
  <c r="N16" i="1"/>
  <c r="M16" i="1"/>
  <c r="N15" i="1"/>
  <c r="M15" i="1"/>
  <c r="N11" i="1"/>
  <c r="M11" i="1"/>
  <c r="M9" i="1"/>
  <c r="N9" i="1"/>
  <c r="N53" i="1"/>
  <c r="M53" i="1"/>
  <c r="N47" i="1"/>
  <c r="M47" i="1"/>
  <c r="N39" i="1"/>
  <c r="M39" i="1"/>
  <c r="N36" i="1"/>
  <c r="M36" i="1"/>
  <c r="N35" i="1"/>
  <c r="M35" i="1"/>
  <c r="N19" i="1"/>
  <c r="M19" i="1"/>
  <c r="N14" i="1"/>
  <c r="M14" i="1"/>
  <c r="N8" i="1"/>
  <c r="M8" i="1"/>
  <c r="N6" i="1"/>
  <c r="M6" i="1"/>
  <c r="N5" i="1"/>
  <c r="M5" i="1"/>
</calcChain>
</file>

<file path=xl/sharedStrings.xml><?xml version="1.0" encoding="utf-8"?>
<sst xmlns="http://schemas.openxmlformats.org/spreadsheetml/2006/main" count="119" uniqueCount="54">
  <si>
    <t>team menu</t>
  </si>
  <si>
    <t>距離</t>
  </si>
  <si>
    <t>ｍ</t>
  </si>
  <si>
    <t>回数</t>
  </si>
  <si>
    <t>＊</t>
  </si>
  <si>
    <t>ＳＥＴ数</t>
  </si>
  <si>
    <t>サークル</t>
  </si>
  <si>
    <t>秒</t>
  </si>
  <si>
    <t>種目</t>
  </si>
  <si>
    <t>ポイント</t>
  </si>
  <si>
    <t>脈拍目安</t>
  </si>
  <si>
    <t>アップ</t>
  </si>
  <si>
    <t>*</t>
  </si>
  <si>
    <t>IM or CHO</t>
  </si>
  <si>
    <t>飛び込んでコンディションをチェック</t>
  </si>
  <si>
    <t>スイム</t>
    <phoneticPr fontId="2"/>
  </si>
  <si>
    <t>IMorder</t>
  </si>
  <si>
    <t>15m潜行キック／10mキャッチアップ／25m片手／25mコンビ</t>
  </si>
  <si>
    <t>S1</t>
    <phoneticPr fontId="2"/>
  </si>
  <si>
    <t>16-17</t>
    <phoneticPr fontId="2"/>
  </si>
  <si>
    <t>ルースン</t>
  </si>
  <si>
    <t>cho</t>
  </si>
  <si>
    <t>Ｓ１</t>
    <phoneticPr fontId="2"/>
  </si>
  <si>
    <t>ダウン</t>
  </si>
  <si>
    <t>チョイス</t>
  </si>
  <si>
    <t>END</t>
  </si>
  <si>
    <t>15-16</t>
  </si>
  <si>
    <t>ドリル</t>
  </si>
  <si>
    <t>キック</t>
    <phoneticPr fontId="2"/>
  </si>
  <si>
    <t>S1</t>
    <phoneticPr fontId="1"/>
  </si>
  <si>
    <t>スイム</t>
    <phoneticPr fontId="1"/>
  </si>
  <si>
    <t>E,H　　Eは板顔浸けで行い足の動きを水中で確認　Hは蹴り幅の小さい動きで行う</t>
    <rPh sb="7" eb="8">
      <t>イタ</t>
    </rPh>
    <rPh sb="8" eb="9">
      <t>カオ</t>
    </rPh>
    <rPh sb="9" eb="10">
      <t>ツ</t>
    </rPh>
    <rPh sb="12" eb="13">
      <t>オコナ</t>
    </rPh>
    <rPh sb="14" eb="15">
      <t>アシ</t>
    </rPh>
    <rPh sb="16" eb="17">
      <t>ウゴ</t>
    </rPh>
    <rPh sb="19" eb="21">
      <t>スイチュウ</t>
    </rPh>
    <rPh sb="22" eb="24">
      <t>カクニン</t>
    </rPh>
    <rPh sb="27" eb="28">
      <t>ケ</t>
    </rPh>
    <rPh sb="29" eb="30">
      <t>ハバ</t>
    </rPh>
    <rPh sb="31" eb="32">
      <t>チイ</t>
    </rPh>
    <rPh sb="34" eb="35">
      <t>ウゴ</t>
    </rPh>
    <rPh sb="37" eb="38">
      <t>オコナ</t>
    </rPh>
    <phoneticPr fontId="1"/>
  </si>
  <si>
    <t>E,H　　Eは大きくゆっくり　Hはキックの速さにｽﾄﾛｰｸをつける</t>
    <rPh sb="7" eb="8">
      <t>オオ</t>
    </rPh>
    <rPh sb="21" eb="22">
      <t>ハヤ</t>
    </rPh>
    <phoneticPr fontId="1"/>
  </si>
  <si>
    <t>ﾌﾟﾚﾒｲﾝ</t>
    <phoneticPr fontId="1"/>
  </si>
  <si>
    <t>フィン付き　ターンインのスピードを殺さない</t>
    <rPh sb="3" eb="4">
      <t>ツ</t>
    </rPh>
    <rPh sb="17" eb="18">
      <t>コロ</t>
    </rPh>
    <phoneticPr fontId="2"/>
  </si>
  <si>
    <t>正面を向きすぎないこと</t>
    <rPh sb="0" eb="2">
      <t>ショウメン</t>
    </rPh>
    <rPh sb="3" eb="4">
      <t>ム</t>
    </rPh>
    <phoneticPr fontId="1"/>
  </si>
  <si>
    <t>ﾒｲﾝｾｯﾄ</t>
    <phoneticPr fontId="2"/>
  </si>
  <si>
    <t>ターンインアウトを意識</t>
    <rPh sb="9" eb="11">
      <t>イシキ</t>
    </rPh>
    <phoneticPr fontId="2"/>
  </si>
  <si>
    <t>プル、もしくはタイミングで泳ぐ（キックを使わない）</t>
    <rPh sb="13" eb="14">
      <t>オヨ</t>
    </rPh>
    <rPh sb="20" eb="21">
      <t>ツカ</t>
    </rPh>
    <phoneticPr fontId="2"/>
  </si>
  <si>
    <t>小さく速いキックを使いストロークをテンポよく（ラストのキックが使えるように）</t>
    <rPh sb="0" eb="1">
      <t>チイ</t>
    </rPh>
    <rPh sb="3" eb="4">
      <t>ハヤ</t>
    </rPh>
    <rPh sb="9" eb="10">
      <t>ツカ</t>
    </rPh>
    <rPh sb="31" eb="32">
      <t>ツカ</t>
    </rPh>
    <phoneticPr fontId="2"/>
  </si>
  <si>
    <t>17-18</t>
    <phoneticPr fontId="2"/>
  </si>
  <si>
    <t>＊</t>
    <phoneticPr fontId="1"/>
  </si>
  <si>
    <t>２SET</t>
    <phoneticPr fontId="1"/>
  </si>
  <si>
    <t>１SET=FIN付き　２SET=装備なし（感覚がよくなかった方は再度FIN)</t>
    <rPh sb="8" eb="9">
      <t>ツ</t>
    </rPh>
    <rPh sb="16" eb="18">
      <t>ソウビ</t>
    </rPh>
    <rPh sb="21" eb="23">
      <t>カンカク</t>
    </rPh>
    <rPh sb="30" eb="31">
      <t>カタ</t>
    </rPh>
    <rPh sb="32" eb="34">
      <t>サイド</t>
    </rPh>
    <phoneticPr fontId="1"/>
  </si>
  <si>
    <t>SET＝休憩＋３：００</t>
    <rPh sb="4" eb="6">
      <t>キュウケイ</t>
    </rPh>
    <phoneticPr fontId="1"/>
  </si>
  <si>
    <t>５０ｍ　チョイススイム＋２５ｍ　イージーキック　＊４SET</t>
    <phoneticPr fontId="2"/>
  </si>
  <si>
    <t>クロール</t>
    <phoneticPr fontId="1"/>
  </si>
  <si>
    <t>バタフライ</t>
    <phoneticPr fontId="1"/>
  </si>
  <si>
    <t>右３掻き左３掻きｺﾝﾋﾞ３掻きの繰り返し</t>
    <rPh sb="13" eb="14">
      <t>カ</t>
    </rPh>
    <rPh sb="16" eb="17">
      <t>ク</t>
    </rPh>
    <rPh sb="18" eb="19">
      <t>カエ</t>
    </rPh>
    <phoneticPr fontId="1"/>
  </si>
  <si>
    <t>ターン練習</t>
    <rPh sb="3" eb="5">
      <t>レンシュウ</t>
    </rPh>
    <phoneticPr fontId="1"/>
  </si>
  <si>
    <t>タッチターン</t>
    <phoneticPr fontId="2"/>
  </si>
  <si>
    <t>フロア台を入れて半身・引きつけ・横体の姿勢を練習</t>
    <rPh sb="3" eb="4">
      <t>ダイ</t>
    </rPh>
    <rPh sb="5" eb="6">
      <t>イ</t>
    </rPh>
    <rPh sb="8" eb="10">
      <t>ハンミ</t>
    </rPh>
    <rPh sb="11" eb="12">
      <t>ヒ</t>
    </rPh>
    <rPh sb="16" eb="17">
      <t>オウ</t>
    </rPh>
    <rPh sb="17" eb="18">
      <t>タイ</t>
    </rPh>
    <rPh sb="19" eb="21">
      <t>シセイ</t>
    </rPh>
    <rPh sb="22" eb="24">
      <t>レンシュウ</t>
    </rPh>
    <phoneticPr fontId="1"/>
  </si>
  <si>
    <t>５ｍからスタートし、ターンが３回入ります</t>
    <rPh sb="15" eb="16">
      <t>カイ</t>
    </rPh>
    <rPh sb="16" eb="17">
      <t>ハイ</t>
    </rPh>
    <phoneticPr fontId="1"/>
  </si>
  <si>
    <t>＊上記のどちらも１２．５ｍからスタートします</t>
    <rPh sb="1" eb="3">
      <t>ジョウキ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</si>
</sst>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shrinkToFit="1"/>
    </xf>
    <xf numFmtId="176" fontId="3" fillId="0" borderId="1" xfId="0" applyNumberFormat="1" applyFont="1" applyBorder="1" applyAlignment="1">
      <alignment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shrinkToFit="1"/>
    </xf>
    <xf numFmtId="20" fontId="3" fillId="0" borderId="1" xfId="0" applyNumberFormat="1" applyFont="1" applyBorder="1" applyAlignment="1">
      <alignment shrinkToFit="1"/>
    </xf>
    <xf numFmtId="0" fontId="3" fillId="0" borderId="1" xfId="0" quotePrefix="1" applyFont="1" applyBorder="1" applyAlignment="1">
      <alignment shrinkToFit="1"/>
    </xf>
    <xf numFmtId="1" fontId="3" fillId="0" borderId="1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28" workbookViewId="0">
      <selection activeCell="B3" sqref="B3"/>
    </sheetView>
  </sheetViews>
  <sheetFormatPr defaultRowHeight="41.25" customHeight="1" x14ac:dyDescent="0.15"/>
  <cols>
    <col min="1" max="1" width="28.25" style="3" bestFit="1" customWidth="1"/>
    <col min="2" max="2" width="21.625" style="3" bestFit="1" customWidth="1"/>
    <col min="3" max="3" width="10" style="3" bestFit="1" customWidth="1"/>
    <col min="4" max="4" width="5.75" style="3" bestFit="1" customWidth="1"/>
    <col min="5" max="5" width="10" style="3" bestFit="1" customWidth="1"/>
    <col min="6" max="6" width="6" style="3" bestFit="1" customWidth="1"/>
    <col min="7" max="7" width="14.75" style="3" bestFit="1" customWidth="1"/>
    <col min="8" max="8" width="17.875" style="3" bestFit="1" customWidth="1"/>
    <col min="9" max="9" width="8" style="3" hidden="1" customWidth="1"/>
    <col min="10" max="10" width="21.5" style="3" bestFit="1" customWidth="1"/>
    <col min="11" max="11" width="139.875" style="3" bestFit="1" customWidth="1"/>
    <col min="12" max="12" width="18.875" style="3" bestFit="1" customWidth="1"/>
    <col min="13" max="13" width="10" style="3" bestFit="1" customWidth="1"/>
    <col min="14" max="14" width="7.25" style="3" bestFit="1" customWidth="1"/>
    <col min="15" max="16384" width="9" style="3"/>
  </cols>
  <sheetData>
    <row r="1" spans="1:14" ht="41.25" customHeight="1" x14ac:dyDescent="0.4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41.25" customHeight="1" x14ac:dyDescent="0.4">
      <c r="A2" s="1"/>
      <c r="B2" s="1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2"/>
    </row>
    <row r="3" spans="1:14" ht="41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41.25" customHeight="1" x14ac:dyDescent="0.4">
      <c r="A4" s="1"/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/>
      <c r="N4" s="2"/>
    </row>
    <row r="5" spans="1:14" ht="41.25" customHeight="1" x14ac:dyDescent="0.4">
      <c r="A5" s="5">
        <v>0.875</v>
      </c>
      <c r="B5" s="1" t="s">
        <v>11</v>
      </c>
      <c r="C5" s="1">
        <v>200</v>
      </c>
      <c r="D5" s="1" t="s">
        <v>2</v>
      </c>
      <c r="E5" s="1">
        <v>1</v>
      </c>
      <c r="F5" s="1" t="s">
        <v>12</v>
      </c>
      <c r="G5" s="1">
        <v>1</v>
      </c>
      <c r="H5" s="5">
        <v>0.20833333333333334</v>
      </c>
      <c r="I5" s="1">
        <v>300</v>
      </c>
      <c r="J5" s="1" t="s">
        <v>13</v>
      </c>
      <c r="K5" s="1"/>
      <c r="L5" s="1">
        <v>16</v>
      </c>
      <c r="M5" s="1">
        <f>+C5*E5*G5</f>
        <v>200</v>
      </c>
      <c r="N5" s="2">
        <f>+E5*G5*I5/60</f>
        <v>5</v>
      </c>
    </row>
    <row r="6" spans="1:14" ht="41.25" customHeight="1" x14ac:dyDescent="0.4">
      <c r="A6" s="1"/>
      <c r="B6" s="1" t="s">
        <v>15</v>
      </c>
      <c r="C6" s="1">
        <v>75</v>
      </c>
      <c r="D6" s="1" t="s">
        <v>2</v>
      </c>
      <c r="E6" s="1">
        <v>4</v>
      </c>
      <c r="F6" s="1" t="s">
        <v>4</v>
      </c>
      <c r="G6" s="1">
        <v>1</v>
      </c>
      <c r="H6" s="5">
        <v>7.2916666666666671E-2</v>
      </c>
      <c r="I6" s="1">
        <v>105</v>
      </c>
      <c r="J6" s="1" t="s">
        <v>16</v>
      </c>
      <c r="K6" s="1" t="s">
        <v>17</v>
      </c>
      <c r="L6" s="1">
        <v>15</v>
      </c>
      <c r="M6" s="1">
        <f>+C6*E6*G6</f>
        <v>300</v>
      </c>
      <c r="N6" s="2">
        <f>+E6*G6*I6/60</f>
        <v>7</v>
      </c>
    </row>
    <row r="7" spans="1:14" ht="41.25" customHeight="1" x14ac:dyDescent="0.4">
      <c r="A7" s="1"/>
      <c r="B7" s="1"/>
      <c r="C7" s="1"/>
      <c r="D7" s="1"/>
      <c r="E7" s="1"/>
      <c r="F7" s="1"/>
      <c r="G7" s="1"/>
      <c r="H7" s="5"/>
      <c r="I7" s="1"/>
      <c r="J7" s="1"/>
      <c r="K7" s="1"/>
      <c r="L7" s="1"/>
      <c r="M7" s="1"/>
      <c r="N7" s="2"/>
    </row>
    <row r="8" spans="1:14" ht="41.25" customHeight="1" x14ac:dyDescent="0.4">
      <c r="A8" s="5">
        <v>0.88541666666666663</v>
      </c>
      <c r="B8" s="1" t="s">
        <v>28</v>
      </c>
      <c r="C8" s="1">
        <v>25</v>
      </c>
      <c r="D8" s="1" t="s">
        <v>2</v>
      </c>
      <c r="E8" s="1">
        <v>8</v>
      </c>
      <c r="F8" s="1" t="s">
        <v>4</v>
      </c>
      <c r="G8" s="1">
        <v>1</v>
      </c>
      <c r="H8" s="5">
        <v>3.4722222222222224E-2</v>
      </c>
      <c r="I8" s="1">
        <v>50</v>
      </c>
      <c r="J8" s="1" t="s">
        <v>29</v>
      </c>
      <c r="K8" s="1" t="s">
        <v>31</v>
      </c>
      <c r="L8" s="1">
        <v>16</v>
      </c>
      <c r="M8" s="1">
        <f>+C8*E8*G8</f>
        <v>200</v>
      </c>
      <c r="N8" s="2">
        <f>+E8*G8*I8/60</f>
        <v>6.666666666666667</v>
      </c>
    </row>
    <row r="9" spans="1:14" ht="41.25" customHeight="1" x14ac:dyDescent="0.4">
      <c r="A9" s="5"/>
      <c r="B9" s="1" t="s">
        <v>30</v>
      </c>
      <c r="C9" s="1">
        <v>25</v>
      </c>
      <c r="D9" s="1" t="s">
        <v>2</v>
      </c>
      <c r="E9" s="1">
        <v>8</v>
      </c>
      <c r="F9" s="1" t="s">
        <v>4</v>
      </c>
      <c r="G9" s="1">
        <v>1</v>
      </c>
      <c r="H9" s="5">
        <v>3.125E-2</v>
      </c>
      <c r="I9" s="1">
        <v>45</v>
      </c>
      <c r="J9" s="1" t="s">
        <v>29</v>
      </c>
      <c r="K9" s="1" t="s">
        <v>32</v>
      </c>
      <c r="L9" s="1">
        <v>17</v>
      </c>
      <c r="M9" s="1">
        <f>+C9*E9*G9</f>
        <v>200</v>
      </c>
      <c r="N9" s="2">
        <f>+E9*G9*I9/60</f>
        <v>6</v>
      </c>
    </row>
    <row r="10" spans="1:14" ht="41.25" customHeight="1" x14ac:dyDescent="0.4">
      <c r="A10" s="5"/>
      <c r="B10" s="1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2"/>
    </row>
    <row r="11" spans="1:14" ht="41.25" customHeight="1" x14ac:dyDescent="0.4">
      <c r="A11" s="5">
        <v>0.89583333333333337</v>
      </c>
      <c r="B11" s="1" t="s">
        <v>33</v>
      </c>
      <c r="C11" s="1">
        <v>60</v>
      </c>
      <c r="D11" s="1" t="s">
        <v>2</v>
      </c>
      <c r="E11" s="1">
        <v>5</v>
      </c>
      <c r="F11" s="1" t="s">
        <v>4</v>
      </c>
      <c r="G11" s="1">
        <v>1</v>
      </c>
      <c r="H11" s="5">
        <v>6.25E-2</v>
      </c>
      <c r="I11" s="1">
        <v>90</v>
      </c>
      <c r="J11" s="1" t="s">
        <v>18</v>
      </c>
      <c r="K11" s="1" t="s">
        <v>34</v>
      </c>
      <c r="L11" s="1" t="s">
        <v>19</v>
      </c>
      <c r="M11" s="1">
        <f>+C11*E11*G11</f>
        <v>300</v>
      </c>
      <c r="N11" s="2">
        <f>+E11*G11*I11/60</f>
        <v>7.5</v>
      </c>
    </row>
    <row r="12" spans="1:14" ht="41.25" customHeight="1" x14ac:dyDescent="0.4">
      <c r="A12" s="5"/>
      <c r="B12" s="1"/>
      <c r="C12" s="1"/>
      <c r="D12" s="1"/>
      <c r="E12" s="1"/>
      <c r="F12" s="1"/>
      <c r="G12" s="1"/>
      <c r="H12" s="5"/>
      <c r="I12" s="1"/>
      <c r="J12" s="1"/>
      <c r="K12" s="1" t="s">
        <v>35</v>
      </c>
      <c r="L12" s="1"/>
      <c r="M12" s="1"/>
      <c r="N12" s="2"/>
    </row>
    <row r="13" spans="1:14" ht="41.25" customHeight="1" x14ac:dyDescent="0.4">
      <c r="A13" s="5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  <c r="M13" s="1"/>
      <c r="N13" s="2"/>
    </row>
    <row r="14" spans="1:14" ht="41.25" customHeight="1" x14ac:dyDescent="0.4">
      <c r="A14" s="5">
        <v>0.90277777777777779</v>
      </c>
      <c r="B14" s="1" t="s">
        <v>36</v>
      </c>
      <c r="C14" s="1">
        <v>25</v>
      </c>
      <c r="D14" s="1" t="s">
        <v>2</v>
      </c>
      <c r="E14" s="1">
        <v>1</v>
      </c>
      <c r="F14" s="1" t="s">
        <v>4</v>
      </c>
      <c r="G14" s="1">
        <v>1</v>
      </c>
      <c r="H14" s="5">
        <v>2.7777777777777776E-2</v>
      </c>
      <c r="I14" s="1">
        <v>40</v>
      </c>
      <c r="J14" s="1" t="s">
        <v>18</v>
      </c>
      <c r="K14" s="1" t="s">
        <v>38</v>
      </c>
      <c r="L14" s="1" t="s">
        <v>40</v>
      </c>
      <c r="M14" s="1">
        <f>+C14*E14*G14</f>
        <v>25</v>
      </c>
      <c r="N14" s="2">
        <f>+E14*G14*I14/60</f>
        <v>0.66666666666666663</v>
      </c>
    </row>
    <row r="15" spans="1:14" ht="41.25" customHeight="1" x14ac:dyDescent="0.4">
      <c r="A15" s="1"/>
      <c r="B15" s="1"/>
      <c r="C15" s="1">
        <v>50</v>
      </c>
      <c r="D15" s="1" t="s">
        <v>2</v>
      </c>
      <c r="E15" s="1">
        <v>1</v>
      </c>
      <c r="F15" s="1" t="s">
        <v>4</v>
      </c>
      <c r="G15" s="1">
        <v>1</v>
      </c>
      <c r="H15" s="5">
        <v>5.5555555555555552E-2</v>
      </c>
      <c r="I15" s="1">
        <v>80</v>
      </c>
      <c r="J15" s="1" t="s">
        <v>18</v>
      </c>
      <c r="K15" s="1" t="s">
        <v>37</v>
      </c>
      <c r="L15" s="1" t="s">
        <v>40</v>
      </c>
      <c r="M15" s="1">
        <f t="shared" ref="M15:M16" si="0">+C15*E15*G15</f>
        <v>50</v>
      </c>
      <c r="N15" s="2">
        <f t="shared" ref="N15:N16" si="1">+E15*G15*I15/60</f>
        <v>1.3333333333333333</v>
      </c>
    </row>
    <row r="16" spans="1:14" ht="41.25" customHeight="1" x14ac:dyDescent="0.4">
      <c r="A16" s="5"/>
      <c r="B16" s="1"/>
      <c r="C16" s="1">
        <v>25</v>
      </c>
      <c r="D16" s="1" t="s">
        <v>2</v>
      </c>
      <c r="E16" s="1">
        <v>1</v>
      </c>
      <c r="F16" s="1" t="s">
        <v>4</v>
      </c>
      <c r="G16" s="1">
        <v>1</v>
      </c>
      <c r="H16" s="5">
        <v>2.0833333333333332E-2</v>
      </c>
      <c r="I16" s="1">
        <v>30</v>
      </c>
      <c r="J16" s="1" t="s">
        <v>18</v>
      </c>
      <c r="K16" s="1" t="s">
        <v>39</v>
      </c>
      <c r="L16" s="1" t="s">
        <v>40</v>
      </c>
      <c r="M16" s="1">
        <f t="shared" si="0"/>
        <v>25</v>
      </c>
      <c r="N16" s="2">
        <f t="shared" si="1"/>
        <v>0.5</v>
      </c>
    </row>
    <row r="17" spans="1:14" ht="41.25" customHeight="1" x14ac:dyDescent="0.4">
      <c r="A17" s="5"/>
      <c r="B17" s="1"/>
      <c r="C17" s="1"/>
      <c r="D17" s="1"/>
      <c r="E17" s="1"/>
      <c r="F17" s="1" t="s">
        <v>41</v>
      </c>
      <c r="G17" s="1" t="s">
        <v>42</v>
      </c>
      <c r="H17" s="5"/>
      <c r="I17" s="1"/>
      <c r="J17" s="1"/>
      <c r="K17" s="1" t="s">
        <v>43</v>
      </c>
      <c r="L17" s="1"/>
      <c r="M17" s="1"/>
      <c r="N17" s="2"/>
    </row>
    <row r="18" spans="1:14" ht="41.25" customHeight="1" x14ac:dyDescent="0.4">
      <c r="A18" s="5"/>
      <c r="B18" s="1"/>
      <c r="C18" s="1"/>
      <c r="D18" s="1"/>
      <c r="E18" s="1"/>
      <c r="F18" s="1"/>
      <c r="G18" s="1"/>
      <c r="H18" s="5"/>
      <c r="I18" s="1"/>
      <c r="J18" s="1"/>
      <c r="K18" s="1" t="s">
        <v>44</v>
      </c>
      <c r="L18" s="1"/>
      <c r="M18" s="1"/>
      <c r="N18" s="2"/>
    </row>
    <row r="19" spans="1:14" ht="41.25" customHeight="1" x14ac:dyDescent="0.4">
      <c r="A19" s="5">
        <v>0.90972222222222221</v>
      </c>
      <c r="B19" s="1" t="s">
        <v>23</v>
      </c>
      <c r="C19" s="1">
        <v>300</v>
      </c>
      <c r="D19" s="1" t="s">
        <v>2</v>
      </c>
      <c r="E19" s="1">
        <v>1</v>
      </c>
      <c r="F19" s="1" t="s">
        <v>4</v>
      </c>
      <c r="G19" s="1">
        <v>1</v>
      </c>
      <c r="H19" s="5">
        <v>0.33333333333333331</v>
      </c>
      <c r="I19" s="1">
        <v>480</v>
      </c>
      <c r="J19" s="1" t="s">
        <v>24</v>
      </c>
      <c r="K19" s="1" t="s">
        <v>45</v>
      </c>
      <c r="L19" s="1">
        <v>13</v>
      </c>
      <c r="M19" s="1">
        <f>+C19*E19*G19</f>
        <v>300</v>
      </c>
      <c r="N19" s="2">
        <f>+E19*G19*I19/60</f>
        <v>8</v>
      </c>
    </row>
    <row r="20" spans="1:14" ht="41.25" customHeight="1" x14ac:dyDescent="0.4">
      <c r="A20" s="5">
        <v>0.91666666666666663</v>
      </c>
      <c r="B20" s="1" t="s">
        <v>25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2050</v>
      </c>
      <c r="N20" s="2">
        <v>49</v>
      </c>
    </row>
    <row r="21" spans="1:14" ht="41.25" customHeight="1" x14ac:dyDescent="0.4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spans="1:14" ht="41.25" customHeight="1" x14ac:dyDescent="0.4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</row>
    <row r="23" spans="1:14" ht="41.25" customHeight="1" x14ac:dyDescent="0.4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1:14" ht="41.25" customHeight="1" x14ac:dyDescent="0.4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</row>
    <row r="25" spans="1:14" ht="41.25" customHeight="1" x14ac:dyDescent="0.4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</row>
    <row r="26" spans="1:14" ht="41.25" customHeight="1" x14ac:dyDescent="0.4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</row>
    <row r="27" spans="1:14" ht="41.25" customHeight="1" x14ac:dyDescent="0.4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</row>
    <row r="28" spans="1:14" ht="41.25" customHeight="1" x14ac:dyDescent="0.4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</row>
    <row r="29" spans="1:14" ht="41.25" customHeight="1" x14ac:dyDescent="0.4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</row>
    <row r="30" spans="1:14" ht="41.25" customHeight="1" x14ac:dyDescent="0.4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1" spans="1:14" ht="41.25" customHeight="1" x14ac:dyDescent="0.4">
      <c r="A31" s="1"/>
      <c r="B31" s="1" t="s">
        <v>0</v>
      </c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7"/>
    </row>
    <row r="32" spans="1:14" ht="41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</row>
    <row r="33" spans="1:14" ht="41.25" customHeight="1" x14ac:dyDescent="0.4">
      <c r="A33" s="1"/>
      <c r="B33" s="1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2"/>
    </row>
    <row r="34" spans="1:14" ht="41.25" customHeight="1" x14ac:dyDescent="0.4">
      <c r="A34" s="1"/>
      <c r="B34" s="1"/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/>
      <c r="N34" s="2"/>
    </row>
    <row r="35" spans="1:14" ht="41.25" customHeight="1" x14ac:dyDescent="0.4">
      <c r="A35" s="5">
        <v>0.875</v>
      </c>
      <c r="B35" s="1" t="s">
        <v>11</v>
      </c>
      <c r="C35" s="1">
        <v>200</v>
      </c>
      <c r="D35" s="1" t="s">
        <v>2</v>
      </c>
      <c r="E35" s="1">
        <v>1</v>
      </c>
      <c r="F35" s="1" t="s">
        <v>12</v>
      </c>
      <c r="G35" s="1">
        <v>1</v>
      </c>
      <c r="H35" s="5">
        <v>0.20833333333333334</v>
      </c>
      <c r="I35" s="1">
        <v>300</v>
      </c>
      <c r="J35" s="1" t="s">
        <v>46</v>
      </c>
      <c r="K35" s="1" t="s">
        <v>14</v>
      </c>
      <c r="L35" s="1" t="s">
        <v>26</v>
      </c>
      <c r="M35" s="1">
        <f>+C35*E35*G35</f>
        <v>200</v>
      </c>
      <c r="N35" s="2">
        <f>+E35*G35*I35/60</f>
        <v>5</v>
      </c>
    </row>
    <row r="36" spans="1:14" ht="41.25" customHeight="1" x14ac:dyDescent="0.4">
      <c r="A36" s="5"/>
      <c r="B36" s="1" t="s">
        <v>27</v>
      </c>
      <c r="C36" s="1">
        <v>25</v>
      </c>
      <c r="D36" s="1" t="s">
        <v>2</v>
      </c>
      <c r="E36" s="1">
        <v>8</v>
      </c>
      <c r="F36" s="1" t="s">
        <v>4</v>
      </c>
      <c r="G36" s="1">
        <v>1</v>
      </c>
      <c r="H36" s="5">
        <v>4.1666666666666664E-2</v>
      </c>
      <c r="I36" s="1">
        <v>60</v>
      </c>
      <c r="J36" s="1" t="s">
        <v>47</v>
      </c>
      <c r="K36" s="1" t="s">
        <v>48</v>
      </c>
      <c r="L36" s="1">
        <v>16</v>
      </c>
      <c r="M36" s="1">
        <f>+C36*E36*G36</f>
        <v>200</v>
      </c>
      <c r="N36" s="2">
        <f>+E36*G36*I36/60</f>
        <v>8</v>
      </c>
    </row>
    <row r="37" spans="1:14" ht="41.25" customHeight="1" x14ac:dyDescent="0.4">
      <c r="A37" s="1"/>
      <c r="B37" s="1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  <c r="N37" s="2"/>
    </row>
    <row r="38" spans="1:14" ht="41.25" customHeight="1" x14ac:dyDescent="0.4">
      <c r="A38" s="1"/>
      <c r="B38" s="1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  <c r="N38" s="2"/>
    </row>
    <row r="39" spans="1:14" ht="41.25" customHeight="1" x14ac:dyDescent="0.4">
      <c r="A39" s="5">
        <v>0.88541666666666663</v>
      </c>
      <c r="B39" s="1" t="s">
        <v>49</v>
      </c>
      <c r="C39" s="1">
        <v>20</v>
      </c>
      <c r="D39" s="1" t="s">
        <v>2</v>
      </c>
      <c r="E39" s="1">
        <v>10</v>
      </c>
      <c r="F39" s="1" t="s">
        <v>4</v>
      </c>
      <c r="G39" s="1">
        <v>1</v>
      </c>
      <c r="H39" s="5">
        <v>0.41666666666666669</v>
      </c>
      <c r="I39" s="1">
        <v>60</v>
      </c>
      <c r="J39" s="1" t="s">
        <v>22</v>
      </c>
      <c r="K39" s="1" t="s">
        <v>50</v>
      </c>
      <c r="L39" s="1" t="s">
        <v>26</v>
      </c>
      <c r="M39" s="1">
        <f>+C39*E39*G39</f>
        <v>200</v>
      </c>
      <c r="N39" s="2">
        <f>+E39*G39*I39/60</f>
        <v>10</v>
      </c>
    </row>
    <row r="40" spans="1:14" ht="41.25" customHeight="1" x14ac:dyDescent="0.4">
      <c r="A40" s="5"/>
      <c r="B40" s="1"/>
      <c r="C40" s="1"/>
      <c r="D40" s="1"/>
      <c r="E40" s="1"/>
      <c r="F40" s="1"/>
      <c r="G40" s="1"/>
      <c r="H40" s="5"/>
      <c r="I40" s="1"/>
      <c r="J40" s="1"/>
      <c r="K40" s="1" t="s">
        <v>51</v>
      </c>
      <c r="L40" s="1"/>
      <c r="M40" s="1"/>
      <c r="N40" s="2"/>
    </row>
    <row r="41" spans="1:14" ht="41.25" customHeight="1" x14ac:dyDescent="0.4">
      <c r="A41" s="5"/>
      <c r="B41" s="1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  <c r="N41" s="2"/>
    </row>
    <row r="42" spans="1:14" ht="41.25" customHeight="1" x14ac:dyDescent="0.4">
      <c r="A42" s="1"/>
      <c r="B42" s="1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  <c r="N42" s="2"/>
    </row>
    <row r="43" spans="1:14" ht="41.25" customHeight="1" x14ac:dyDescent="0.4">
      <c r="A43" s="5">
        <v>0.89236111111111116</v>
      </c>
      <c r="B43" s="1" t="s">
        <v>33</v>
      </c>
      <c r="C43" s="1">
        <v>60</v>
      </c>
      <c r="D43" s="1" t="s">
        <v>2</v>
      </c>
      <c r="E43" s="1">
        <v>5</v>
      </c>
      <c r="F43" s="1" t="s">
        <v>4</v>
      </c>
      <c r="G43" s="1">
        <v>1</v>
      </c>
      <c r="H43" s="5">
        <v>8.3333333333333329E-2</v>
      </c>
      <c r="I43" s="1">
        <v>120</v>
      </c>
      <c r="J43" s="1" t="s">
        <v>18</v>
      </c>
      <c r="K43" s="1" t="s">
        <v>34</v>
      </c>
      <c r="L43" s="1">
        <v>16</v>
      </c>
      <c r="M43" s="1">
        <f>+C43*E43*G43</f>
        <v>300</v>
      </c>
      <c r="N43" s="2">
        <f>+E43*G43*I43/60</f>
        <v>10</v>
      </c>
    </row>
    <row r="44" spans="1:14" ht="41.25" customHeight="1" x14ac:dyDescent="0.4">
      <c r="A44" s="5"/>
      <c r="B44" s="1"/>
      <c r="C44" s="1"/>
      <c r="D44" s="1"/>
      <c r="E44" s="1"/>
      <c r="F44" s="1"/>
      <c r="G44" s="1"/>
      <c r="H44" s="5"/>
      <c r="I44" s="1"/>
      <c r="J44" s="1"/>
      <c r="K44" s="1" t="s">
        <v>35</v>
      </c>
      <c r="L44" s="1"/>
      <c r="M44" s="1"/>
      <c r="N44" s="2"/>
    </row>
    <row r="45" spans="1:14" ht="41.25" customHeight="1" x14ac:dyDescent="0.4">
      <c r="A45" s="1"/>
      <c r="B45" s="1"/>
      <c r="C45" s="1"/>
      <c r="D45" s="1"/>
      <c r="E45" s="1"/>
      <c r="F45" s="1"/>
      <c r="G45" s="1"/>
      <c r="H45" s="5"/>
      <c r="I45" s="1"/>
      <c r="J45" s="1"/>
      <c r="K45" s="1" t="s">
        <v>52</v>
      </c>
      <c r="L45" s="1"/>
      <c r="M45" s="1"/>
      <c r="N45" s="2"/>
    </row>
    <row r="46" spans="1:14" ht="41.2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41.25" customHeight="1" x14ac:dyDescent="0.4">
      <c r="A47" s="5">
        <v>0.89930555555555547</v>
      </c>
      <c r="B47" s="1" t="s">
        <v>20</v>
      </c>
      <c r="C47" s="1">
        <v>100</v>
      </c>
      <c r="D47" s="1" t="s">
        <v>2</v>
      </c>
      <c r="E47" s="1">
        <v>1</v>
      </c>
      <c r="F47" s="1" t="s">
        <v>4</v>
      </c>
      <c r="G47" s="1">
        <v>1</v>
      </c>
      <c r="H47" s="5">
        <v>0.125</v>
      </c>
      <c r="I47" s="1">
        <v>180</v>
      </c>
      <c r="J47" s="1" t="s">
        <v>21</v>
      </c>
      <c r="K47" s="1"/>
      <c r="L47" s="1">
        <v>11</v>
      </c>
      <c r="M47" s="1">
        <f>+C47*E47*G47</f>
        <v>100</v>
      </c>
      <c r="N47" s="2">
        <f>+E47*G47*I47/60</f>
        <v>3</v>
      </c>
    </row>
    <row r="48" spans="1:14" ht="41.25" customHeight="1" x14ac:dyDescent="0.4">
      <c r="A48" s="5"/>
      <c r="B48" s="1"/>
      <c r="C48" s="1"/>
      <c r="D48" s="1"/>
      <c r="E48" s="1"/>
      <c r="F48" s="1"/>
      <c r="G48" s="1"/>
      <c r="H48" s="5"/>
      <c r="I48" s="1"/>
      <c r="J48" s="1"/>
      <c r="K48" s="1"/>
      <c r="L48" s="1"/>
      <c r="M48" s="1"/>
      <c r="N48" s="2"/>
    </row>
    <row r="49" spans="1:14" ht="41.25" customHeight="1" x14ac:dyDescent="0.4">
      <c r="A49" s="5">
        <v>0.90277777777777779</v>
      </c>
      <c r="B49" s="1" t="s">
        <v>28</v>
      </c>
      <c r="C49" s="1">
        <v>25</v>
      </c>
      <c r="D49" s="1" t="s">
        <v>2</v>
      </c>
      <c r="E49" s="1">
        <v>8</v>
      </c>
      <c r="F49" s="1" t="s">
        <v>4</v>
      </c>
      <c r="G49" s="1">
        <v>1</v>
      </c>
      <c r="H49" s="5">
        <v>3.4722222222222224E-2</v>
      </c>
      <c r="I49" s="1">
        <v>50</v>
      </c>
      <c r="J49" s="1" t="s">
        <v>29</v>
      </c>
      <c r="K49" s="1" t="s">
        <v>31</v>
      </c>
      <c r="L49" s="1">
        <v>16</v>
      </c>
      <c r="M49" s="1">
        <f>+C49*E49*G49</f>
        <v>200</v>
      </c>
      <c r="N49" s="2">
        <f>+E49*G49*I49/60</f>
        <v>6.666666666666667</v>
      </c>
    </row>
    <row r="50" spans="1:14" ht="41.25" customHeight="1" x14ac:dyDescent="0.4">
      <c r="A50" s="5"/>
      <c r="B50" s="1" t="s">
        <v>30</v>
      </c>
      <c r="C50" s="1">
        <v>25</v>
      </c>
      <c r="D50" s="1" t="s">
        <v>2</v>
      </c>
      <c r="E50" s="1">
        <v>8</v>
      </c>
      <c r="F50" s="1" t="s">
        <v>4</v>
      </c>
      <c r="G50" s="1">
        <v>1</v>
      </c>
      <c r="H50" s="5">
        <v>3.125E-2</v>
      </c>
      <c r="I50" s="1">
        <v>45</v>
      </c>
      <c r="J50" s="1" t="s">
        <v>29</v>
      </c>
      <c r="K50" s="1" t="s">
        <v>32</v>
      </c>
      <c r="L50" s="1">
        <v>17</v>
      </c>
      <c r="M50" s="1">
        <f>+C50*E50*G50</f>
        <v>200</v>
      </c>
      <c r="N50" s="2">
        <f>+E50*G50*I50/60</f>
        <v>6</v>
      </c>
    </row>
    <row r="51" spans="1:14" ht="41.25" customHeight="1" x14ac:dyDescent="0.4">
      <c r="A51" s="5"/>
      <c r="B51" s="1"/>
      <c r="C51" s="1"/>
      <c r="D51" s="1"/>
      <c r="E51" s="1"/>
      <c r="F51" s="1"/>
      <c r="G51" s="1"/>
      <c r="H51" s="5"/>
      <c r="I51" s="1"/>
      <c r="J51" s="1"/>
      <c r="K51" s="1" t="s">
        <v>53</v>
      </c>
      <c r="L51" s="1"/>
      <c r="M51" s="1"/>
      <c r="N51" s="2"/>
    </row>
    <row r="52" spans="1:14" ht="41.25" customHeight="1" x14ac:dyDescent="0.4">
      <c r="A52" s="5"/>
      <c r="B52" s="1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  <c r="N52" s="2"/>
    </row>
    <row r="53" spans="1:14" ht="41.25" customHeight="1" x14ac:dyDescent="0.4">
      <c r="A53" s="5">
        <v>0.91319444444444453</v>
      </c>
      <c r="B53" s="1" t="s">
        <v>23</v>
      </c>
      <c r="C53" s="1">
        <v>100</v>
      </c>
      <c r="D53" s="1" t="s">
        <v>2</v>
      </c>
      <c r="E53" s="1">
        <v>1</v>
      </c>
      <c r="F53" s="1" t="s">
        <v>4</v>
      </c>
      <c r="G53" s="1">
        <v>1</v>
      </c>
      <c r="H53" s="5">
        <v>0.16666666666666666</v>
      </c>
      <c r="I53" s="1">
        <v>240</v>
      </c>
      <c r="J53" s="1" t="s">
        <v>24</v>
      </c>
      <c r="K53" s="1"/>
      <c r="L53" s="1">
        <v>12</v>
      </c>
      <c r="M53" s="1">
        <f>+C53*E53*G53</f>
        <v>100</v>
      </c>
      <c r="N53" s="2">
        <f>+E53*G53*I53/60</f>
        <v>4</v>
      </c>
    </row>
    <row r="54" spans="1:14" ht="41.25" customHeight="1" x14ac:dyDescent="0.4">
      <c r="A54" s="5">
        <v>0.91666666666666663</v>
      </c>
      <c r="B54" s="1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2050</v>
      </c>
      <c r="N54" s="2">
        <v>49</v>
      </c>
    </row>
  </sheetData>
  <phoneticPr fontId="1"/>
  <pageMargins left="0.7" right="0.7" top="0.75" bottom="0.75" header="0.3" footer="0.3"/>
  <pageSetup paperSize="9" scale="4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cp:lastPrinted>2015-04-30T21:17:07Z</cp:lastPrinted>
  <dcterms:created xsi:type="dcterms:W3CDTF">2015-04-24T10:34:12Z</dcterms:created>
  <dcterms:modified xsi:type="dcterms:W3CDTF">2015-04-30T21:17:14Z</dcterms:modified>
</cp:coreProperties>
</file>