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12" i="1"/>
  <c r="P12"/>
  <c r="Q10"/>
  <c r="P10"/>
  <c r="Q8"/>
  <c r="P8"/>
  <c r="Q7"/>
  <c r="P7"/>
  <c r="Q5"/>
  <c r="P5"/>
</calcChain>
</file>

<file path=xl/sharedStrings.xml><?xml version="1.0" encoding="utf-8"?>
<sst xmlns="http://schemas.openxmlformats.org/spreadsheetml/2006/main" count="65" uniqueCount="57">
  <si>
    <t>13京滋ﾏｽﾀｰｽﾞ</t>
    <phoneticPr fontId="5"/>
  </si>
  <si>
    <t>個人</t>
  </si>
  <si>
    <t>申込</t>
  </si>
  <si>
    <t>入金</t>
  </si>
  <si>
    <t>ｴﾝﾄﾘｰ</t>
  </si>
  <si>
    <t>100m</t>
  </si>
  <si>
    <t>50m</t>
  </si>
  <si>
    <t>25m</t>
  </si>
  <si>
    <t>100m</t>
    <phoneticPr fontId="5"/>
  </si>
  <si>
    <t>100m</t>
    <phoneticPr fontId="5"/>
  </si>
  <si>
    <t>参加</t>
  </si>
  <si>
    <t>金額</t>
  </si>
  <si>
    <t>確認</t>
  </si>
  <si>
    <t>氏名</t>
  </si>
  <si>
    <t>ﾌﾘｶﾞﾅ</t>
  </si>
  <si>
    <t>ID</t>
  </si>
  <si>
    <t>種目①</t>
  </si>
  <si>
    <t>種目②</t>
  </si>
  <si>
    <t>個</t>
  </si>
  <si>
    <t>自</t>
  </si>
  <si>
    <t>背</t>
  </si>
  <si>
    <t>平</t>
  </si>
  <si>
    <t>蝶</t>
  </si>
  <si>
    <t>平</t>
    <rPh sb="0" eb="1">
      <t>ヒラ</t>
    </rPh>
    <phoneticPr fontId="5"/>
  </si>
  <si>
    <t>数</t>
  </si>
  <si>
    <t>日</t>
  </si>
  <si>
    <t>土屋 廣二</t>
  </si>
  <si>
    <t>ﾂﾁﾔｺｳｼﾞ</t>
  </si>
  <si>
    <t>50ba</t>
    <phoneticPr fontId="5"/>
  </si>
  <si>
    <t>http://www.youtube.com/watch?v=1mPg6o_VfmA&amp;feature=youtube_gdata</t>
    <phoneticPr fontId="5"/>
  </si>
  <si>
    <t>花原　容成</t>
    <rPh sb="0" eb="2">
      <t>ハナハラ</t>
    </rPh>
    <rPh sb="3" eb="4">
      <t>ヨウ</t>
    </rPh>
    <rPh sb="4" eb="5">
      <t>ナ</t>
    </rPh>
    <phoneticPr fontId="5"/>
  </si>
  <si>
    <t>50br</t>
    <phoneticPr fontId="5"/>
  </si>
  <si>
    <t>http://www.youtube.com/watch?v=H5ZD_fQyV7c&amp;feature=youtube_gdata</t>
    <phoneticPr fontId="5"/>
  </si>
  <si>
    <t>豊川　美恵子</t>
  </si>
  <si>
    <t>ﾄﾖｶﾜﾐｴｺ</t>
  </si>
  <si>
    <t>100IM</t>
    <phoneticPr fontId="5"/>
  </si>
  <si>
    <t>http://www.youtube.com/watch?v=xzm8L6NBi6A&amp;feature=youtube_gdata</t>
  </si>
  <si>
    <t>http://www.youtube.com/watch?v=o0YqlnIA8n8&amp;feature=youtube_gdata</t>
    <phoneticPr fontId="5"/>
  </si>
  <si>
    <t>鳥越　美由紀</t>
  </si>
  <si>
    <t>ﾄﾘｺﾞｴﾐﾕｷ</t>
  </si>
  <si>
    <t>50ba</t>
    <phoneticPr fontId="5"/>
  </si>
  <si>
    <t>http://www.youtube.com/watch?v=a4oPj8dHWJM&amp;feature=youtube_gdata</t>
  </si>
  <si>
    <t>http://www.youtube.com/watch?v=k5iyZ0CSaVc&amp;feature=youtube_gdata</t>
    <phoneticPr fontId="5"/>
  </si>
  <si>
    <t>野中　さゆり</t>
    <rPh sb="0" eb="2">
      <t>ノナカ</t>
    </rPh>
    <phoneticPr fontId="5"/>
  </si>
  <si>
    <t>http://www.youtube.com/watch?v=FELFsSLzrAc&amp;feature=youtube_gdata</t>
    <phoneticPr fontId="5"/>
  </si>
  <si>
    <t>後藤　令子</t>
  </si>
  <si>
    <t>ｺﾞﾄｳﾚｲｺ</t>
  </si>
  <si>
    <t>50fr</t>
    <phoneticPr fontId="5"/>
  </si>
  <si>
    <t>http://www.youtube.com/watch?v=sf4latdTMbY&amp;feature=youtube_gdata</t>
    <phoneticPr fontId="5"/>
  </si>
  <si>
    <t>http://www.youtube.com/watch?v=8spIIf4qsGw&amp;feature=youtube_gdata</t>
    <phoneticPr fontId="5"/>
  </si>
  <si>
    <t>中尾</t>
    <rPh sb="0" eb="2">
      <t>ナカオ</t>
    </rPh>
    <phoneticPr fontId="5"/>
  </si>
  <si>
    <t>http://www.youtube.com/watch?v=NcVJNXtKO_E&amp;feature=youtube_gdata</t>
    <phoneticPr fontId="5"/>
  </si>
  <si>
    <t>池田　敬徳</t>
  </si>
  <si>
    <t>ｲｹﾀﾞﾀｶﾉﾘ</t>
  </si>
  <si>
    <t>50br</t>
    <phoneticPr fontId="5"/>
  </si>
  <si>
    <t>http://www.youtube.com/watch?v=uDYqA1fuKlI&amp;feature=youtube_gdata</t>
  </si>
  <si>
    <t>http://www.youtube.com/watch?v=uZU0iwLhe9g&amp;feature=youtube_gdata</t>
    <phoneticPr fontId="5"/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</si>
</sst>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m/d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28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>
      <alignment vertical="center"/>
    </xf>
    <xf numFmtId="0" fontId="2" fillId="0" borderId="0" xfId="0" applyFont="1" applyFill="1" applyAlignment="1"/>
    <xf numFmtId="0" fontId="4" fillId="0" borderId="0" xfId="0" applyFont="1" applyFill="1" applyAlignment="1"/>
    <xf numFmtId="14" fontId="2" fillId="0" borderId="1" xfId="0" applyNumberFormat="1" applyFont="1" applyFill="1" applyBorder="1" applyAlignment="1">
      <alignment shrinkToFit="1"/>
    </xf>
    <xf numFmtId="14" fontId="2" fillId="0" borderId="2" xfId="0" applyNumberFormat="1" applyFont="1" applyFill="1" applyBorder="1" applyAlignment="1">
      <alignment shrinkToFit="1"/>
    </xf>
    <xf numFmtId="14" fontId="2" fillId="0" borderId="3" xfId="0" applyNumberFormat="1" applyFont="1" applyFill="1" applyBorder="1" applyAlignment="1">
      <alignment shrinkToFit="1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shrinkToFit="1"/>
    </xf>
    <xf numFmtId="0" fontId="2" fillId="0" borderId="7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2" fillId="0" borderId="6" xfId="0" applyFont="1" applyFill="1" applyBorder="1" applyAlignment="1"/>
    <xf numFmtId="0" fontId="2" fillId="0" borderId="5" xfId="0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76" fontId="2" fillId="0" borderId="8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shrinkToFit="1"/>
    </xf>
    <xf numFmtId="6" fontId="2" fillId="0" borderId="8" xfId="1" applyFont="1" applyFill="1" applyBorder="1" applyAlignment="1">
      <alignment horizontal="center" shrinkToFit="1"/>
    </xf>
    <xf numFmtId="176" fontId="2" fillId="0" borderId="12" xfId="0" applyNumberFormat="1" applyFont="1" applyFill="1" applyBorder="1" applyAlignment="1">
      <alignment horizontal="center" shrinkToFit="1"/>
    </xf>
    <xf numFmtId="0" fontId="2" fillId="0" borderId="14" xfId="0" applyFont="1" applyBorder="1" applyAlignment="1">
      <alignment wrapText="1" shrinkToFit="1"/>
    </xf>
    <xf numFmtId="176" fontId="4" fillId="0" borderId="14" xfId="0" applyNumberFormat="1" applyFont="1" applyBorder="1" applyAlignment="1">
      <alignment vertical="center" wrapText="1" shrinkToFit="1"/>
    </xf>
    <xf numFmtId="6" fontId="6" fillId="0" borderId="14" xfId="1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NumberFormat="1" applyFont="1" applyFill="1" applyBorder="1" applyAlignment="1">
      <alignment wrapText="1" shrinkToFit="1"/>
    </xf>
    <xf numFmtId="0" fontId="2" fillId="0" borderId="14" xfId="0" applyNumberFormat="1" applyFont="1" applyFill="1" applyBorder="1" applyAlignment="1">
      <alignment wrapText="1" shrinkToFit="1"/>
    </xf>
    <xf numFmtId="0" fontId="7" fillId="0" borderId="14" xfId="2" applyNumberFormat="1" applyFill="1" applyBorder="1" applyAlignment="1" applyProtection="1">
      <alignment horizontal="center" wrapText="1" shrinkToFit="1"/>
    </xf>
    <xf numFmtId="0" fontId="7" fillId="0" borderId="17" xfId="2" applyNumberFormat="1" applyFill="1" applyBorder="1" applyAlignment="1" applyProtection="1">
      <alignment wrapText="1" shrinkToFit="1"/>
    </xf>
    <xf numFmtId="0" fontId="7" fillId="0" borderId="14" xfId="2" applyNumberFormat="1" applyFill="1" applyBorder="1" applyAlignment="1" applyProtection="1">
      <alignment wrapText="1" shrinkToFit="1"/>
    </xf>
    <xf numFmtId="46" fontId="2" fillId="0" borderId="15" xfId="0" applyNumberFormat="1" applyFont="1" applyFill="1" applyBorder="1" applyAlignment="1">
      <alignment wrapText="1" shrinkToFit="1"/>
    </xf>
    <xf numFmtId="21" fontId="2" fillId="0" borderId="14" xfId="0" applyNumberFormat="1" applyFont="1" applyFill="1" applyBorder="1" applyAlignment="1">
      <alignment wrapText="1" shrinkToFit="1"/>
    </xf>
    <xf numFmtId="21" fontId="2" fillId="0" borderId="17" xfId="0" applyNumberFormat="1" applyFont="1" applyFill="1" applyBorder="1" applyAlignment="1">
      <alignment wrapText="1" shrinkToFit="1"/>
    </xf>
    <xf numFmtId="0" fontId="2" fillId="0" borderId="17" xfId="0" applyFont="1" applyFill="1" applyBorder="1" applyAlignment="1">
      <alignment horizontal="right" wrapText="1" shrinkToFit="1"/>
    </xf>
    <xf numFmtId="6" fontId="2" fillId="0" borderId="14" xfId="1" applyFont="1" applyFill="1" applyBorder="1" applyAlignment="1">
      <alignment horizontal="right" wrapText="1" shrinkToFit="1"/>
    </xf>
    <xf numFmtId="176" fontId="2" fillId="0" borderId="14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4" xfId="0" applyNumberFormat="1" applyFont="1" applyFill="1" applyBorder="1" applyAlignment="1">
      <alignment horizontal="center" wrapText="1" shrinkToFit="1"/>
    </xf>
    <xf numFmtId="46" fontId="7" fillId="0" borderId="15" xfId="2" applyNumberFormat="1" applyFill="1" applyBorder="1" applyAlignment="1" applyProtection="1">
      <alignment wrapText="1" shrinkToFit="1"/>
    </xf>
    <xf numFmtId="0" fontId="7" fillId="0" borderId="16" xfId="2" applyNumberFormat="1" applyFill="1" applyBorder="1" applyAlignment="1" applyProtection="1">
      <alignment wrapText="1" shrinkToFit="1"/>
    </xf>
    <xf numFmtId="0" fontId="2" fillId="0" borderId="17" xfId="0" applyNumberFormat="1" applyFont="1" applyFill="1" applyBorder="1" applyAlignment="1">
      <alignment wrapText="1" shrinkToFit="1"/>
    </xf>
    <xf numFmtId="21" fontId="7" fillId="0" borderId="14" xfId="2" applyNumberFormat="1" applyFill="1" applyBorder="1" applyAlignment="1" applyProtection="1">
      <alignment wrapText="1" shrinkToFit="1"/>
    </xf>
    <xf numFmtId="21" fontId="7" fillId="0" borderId="17" xfId="2" applyNumberFormat="1" applyFill="1" applyBorder="1" applyAlignment="1" applyProtection="1">
      <alignment wrapText="1" shrinkToFit="1"/>
    </xf>
    <xf numFmtId="0" fontId="7" fillId="0" borderId="15" xfId="2" applyNumberFormat="1" applyFill="1" applyBorder="1" applyAlignment="1" applyProtection="1">
      <alignment wrapText="1" shrinkToFit="1"/>
    </xf>
    <xf numFmtId="0" fontId="2" fillId="0" borderId="15" xfId="0" applyNumberFormat="1" applyFont="1" applyFill="1" applyBorder="1" applyAlignment="1">
      <alignment wrapText="1" shrinkToFit="1"/>
    </xf>
    <xf numFmtId="0" fontId="2" fillId="0" borderId="0" xfId="0" applyFont="1" applyFill="1" applyAlignment="1">
      <alignment shrinkToFi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outube.com/watch?v=uZU0iwLhe9g&amp;feature=youtube_gdata" TargetMode="External"/><Relationship Id="rId3" Type="http://schemas.openxmlformats.org/officeDocument/2006/relationships/hyperlink" Target="http://www.youtube.com/watch?v=H5ZD_fQyV7c&amp;feature=youtube_gdata" TargetMode="External"/><Relationship Id="rId7" Type="http://schemas.openxmlformats.org/officeDocument/2006/relationships/hyperlink" Target="http://www.youtube.com/watch?v=o0YqlnIA8n8&amp;feature=youtube_gdata" TargetMode="External"/><Relationship Id="rId2" Type="http://schemas.openxmlformats.org/officeDocument/2006/relationships/hyperlink" Target="http://www.youtube.com/watch?v=1mPg6o_VfmA&amp;feature=youtube_gdata" TargetMode="External"/><Relationship Id="rId1" Type="http://schemas.openxmlformats.org/officeDocument/2006/relationships/hyperlink" Target="http://www.youtube.com/watch?v=sf4latdTMbY&amp;feature=youtube_gdata" TargetMode="External"/><Relationship Id="rId6" Type="http://schemas.openxmlformats.org/officeDocument/2006/relationships/hyperlink" Target="http://www.youtube.com/watch?v=FELFsSLzrAc&amp;feature=youtube_gdata" TargetMode="External"/><Relationship Id="rId5" Type="http://schemas.openxmlformats.org/officeDocument/2006/relationships/hyperlink" Target="http://www.youtube.com/watch?v=8spIIf4qsGw&amp;feature=youtube_gdata" TargetMode="External"/><Relationship Id="rId4" Type="http://schemas.openxmlformats.org/officeDocument/2006/relationships/hyperlink" Target="http://www.youtube.com/watch?v=k5iyZ0CSaVc&amp;feature=youtube_gdata" TargetMode="External"/><Relationship Id="rId9" Type="http://schemas.openxmlformats.org/officeDocument/2006/relationships/hyperlink" Target="http://www.youtube.com/watch?v=NcVJNXtKO_E&amp;feature=youtube_g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topLeftCell="A7" workbookViewId="0">
      <selection activeCell="O1" sqref="A1:O12"/>
    </sheetView>
  </sheetViews>
  <sheetFormatPr defaultRowHeight="33" customHeight="1"/>
  <cols>
    <col min="1" max="1" width="7" style="1" bestFit="1" customWidth="1"/>
    <col min="2" max="2" width="31.125" style="2" bestFit="1" customWidth="1"/>
    <col min="3" max="3" width="23.625" style="1" hidden="1" customWidth="1"/>
    <col min="4" max="4" width="36" style="1" hidden="1" customWidth="1"/>
    <col min="5" max="6" width="15.125" style="1" hidden="1" customWidth="1"/>
    <col min="7" max="7" width="18.5" style="57" bestFit="1" customWidth="1"/>
    <col min="8" max="10" width="13.5" style="57" bestFit="1" customWidth="1"/>
    <col min="11" max="11" width="13.5" style="57" hidden="1" customWidth="1"/>
    <col min="12" max="14" width="13.5" style="57" bestFit="1" customWidth="1"/>
    <col min="15" max="15" width="13.5" style="57" customWidth="1"/>
    <col min="16" max="16" width="23.875" style="1" hidden="1" customWidth="1"/>
    <col min="17" max="17" width="22.25" style="6" hidden="1" customWidth="1"/>
    <col min="18" max="18" width="10.75" style="7" hidden="1" customWidth="1"/>
    <col min="19" max="16384" width="9" style="8"/>
  </cols>
  <sheetData>
    <row r="1" spans="1:18" ht="33" customHeight="1" thickTop="1">
      <c r="G1" s="3"/>
      <c r="H1" s="4"/>
      <c r="I1" s="4"/>
      <c r="J1" s="4"/>
      <c r="K1" s="4"/>
      <c r="L1" s="4"/>
      <c r="M1" s="4"/>
      <c r="N1" s="5"/>
      <c r="O1" s="4"/>
    </row>
    <row r="2" spans="1:18" ht="33" customHeight="1">
      <c r="B2" s="9" t="s">
        <v>0</v>
      </c>
      <c r="C2" s="9"/>
      <c r="G2" s="10"/>
      <c r="H2" s="11"/>
      <c r="I2" s="11"/>
      <c r="J2" s="12"/>
      <c r="K2" s="11"/>
      <c r="L2" s="13"/>
      <c r="M2" s="11"/>
      <c r="N2" s="14"/>
      <c r="O2" s="12"/>
      <c r="P2" s="15" t="s">
        <v>1</v>
      </c>
      <c r="Q2" s="16" t="s">
        <v>2</v>
      </c>
      <c r="R2" s="17" t="s">
        <v>3</v>
      </c>
    </row>
    <row r="3" spans="1:18" ht="33" customHeight="1">
      <c r="A3" s="8"/>
      <c r="B3" s="18"/>
      <c r="C3" s="8"/>
      <c r="D3" s="19"/>
      <c r="E3" s="16" t="s">
        <v>4</v>
      </c>
      <c r="F3" s="20" t="s">
        <v>4</v>
      </c>
      <c r="G3" s="21" t="s">
        <v>5</v>
      </c>
      <c r="H3" s="14" t="s">
        <v>6</v>
      </c>
      <c r="I3" s="14" t="s">
        <v>6</v>
      </c>
      <c r="J3" s="22" t="s">
        <v>6</v>
      </c>
      <c r="K3" s="14" t="s">
        <v>6</v>
      </c>
      <c r="L3" s="23" t="s">
        <v>7</v>
      </c>
      <c r="M3" s="14" t="s">
        <v>7</v>
      </c>
      <c r="N3" s="14" t="s">
        <v>8</v>
      </c>
      <c r="O3" s="22" t="s">
        <v>9</v>
      </c>
      <c r="P3" s="22" t="s">
        <v>10</v>
      </c>
      <c r="Q3" s="14" t="s">
        <v>11</v>
      </c>
      <c r="R3" s="24" t="s">
        <v>12</v>
      </c>
    </row>
    <row r="4" spans="1:18" ht="33" customHeight="1">
      <c r="A4" s="19"/>
      <c r="B4" s="25" t="s">
        <v>13</v>
      </c>
      <c r="C4" s="19" t="s">
        <v>14</v>
      </c>
      <c r="D4" s="19" t="s">
        <v>15</v>
      </c>
      <c r="E4" s="26" t="s">
        <v>16</v>
      </c>
      <c r="F4" s="27" t="s">
        <v>17</v>
      </c>
      <c r="G4" s="21" t="s">
        <v>18</v>
      </c>
      <c r="H4" s="14" t="s">
        <v>19</v>
      </c>
      <c r="I4" s="14" t="s">
        <v>20</v>
      </c>
      <c r="J4" s="22" t="s">
        <v>21</v>
      </c>
      <c r="K4" s="14" t="s">
        <v>22</v>
      </c>
      <c r="L4" s="23" t="s">
        <v>22</v>
      </c>
      <c r="M4" s="14" t="s">
        <v>21</v>
      </c>
      <c r="N4" s="28" t="s">
        <v>19</v>
      </c>
      <c r="O4" s="22" t="s">
        <v>23</v>
      </c>
      <c r="P4" s="22" t="s">
        <v>24</v>
      </c>
      <c r="Q4" s="29">
        <v>1000</v>
      </c>
      <c r="R4" s="30" t="s">
        <v>25</v>
      </c>
    </row>
    <row r="5" spans="1:18" s="48" customFormat="1" ht="54" customHeight="1">
      <c r="A5" s="31"/>
      <c r="B5" s="32" t="s">
        <v>26</v>
      </c>
      <c r="C5" s="33" t="s">
        <v>27</v>
      </c>
      <c r="D5" s="34">
        <v>7511140001</v>
      </c>
      <c r="E5" s="35" t="s">
        <v>28</v>
      </c>
      <c r="F5" s="36"/>
      <c r="G5" s="37"/>
      <c r="H5" s="38"/>
      <c r="I5" s="39" t="s">
        <v>29</v>
      </c>
      <c r="J5" s="40"/>
      <c r="K5" s="41"/>
      <c r="L5" s="42"/>
      <c r="M5" s="38"/>
      <c r="N5" s="43"/>
      <c r="O5" s="44"/>
      <c r="P5" s="45">
        <f>COUNTA(H5:O5)</f>
        <v>1</v>
      </c>
      <c r="Q5" s="46">
        <f>COUNTA(H5:O5)*1000</f>
        <v>1000</v>
      </c>
      <c r="R5" s="47"/>
    </row>
    <row r="6" spans="1:18" s="48" customFormat="1" ht="54" customHeight="1">
      <c r="A6" s="31"/>
      <c r="B6" s="32" t="s">
        <v>30</v>
      </c>
      <c r="C6" s="33"/>
      <c r="D6" s="34"/>
      <c r="E6" s="35" t="s">
        <v>31</v>
      </c>
      <c r="F6" s="36"/>
      <c r="G6" s="37"/>
      <c r="H6" s="38"/>
      <c r="I6" s="49"/>
      <c r="J6" s="40" t="s">
        <v>32</v>
      </c>
      <c r="K6" s="41"/>
      <c r="L6" s="50"/>
      <c r="M6" s="38"/>
      <c r="N6" s="43"/>
      <c r="O6" s="44"/>
      <c r="P6" s="45"/>
      <c r="Q6" s="46"/>
      <c r="R6" s="47"/>
    </row>
    <row r="7" spans="1:18" s="48" customFormat="1" ht="54" customHeight="1">
      <c r="A7" s="31"/>
      <c r="B7" s="32" t="s">
        <v>33</v>
      </c>
      <c r="C7" s="33" t="s">
        <v>34</v>
      </c>
      <c r="D7" s="34">
        <v>5804231001</v>
      </c>
      <c r="E7" s="35" t="s">
        <v>35</v>
      </c>
      <c r="F7" s="36"/>
      <c r="G7" s="51" t="s">
        <v>36</v>
      </c>
      <c r="H7" s="38"/>
      <c r="I7" s="49"/>
      <c r="J7" s="52"/>
      <c r="K7" s="38"/>
      <c r="L7" s="50" t="s">
        <v>37</v>
      </c>
      <c r="M7" s="38"/>
      <c r="N7" s="43"/>
      <c r="O7" s="44"/>
      <c r="P7" s="45">
        <f>COUNTA(H7:O7)</f>
        <v>1</v>
      </c>
      <c r="Q7" s="46">
        <f>COUNTA(H7:O7)*1000</f>
        <v>1000</v>
      </c>
      <c r="R7" s="47"/>
    </row>
    <row r="8" spans="1:18" s="48" customFormat="1" ht="54" customHeight="1">
      <c r="A8" s="31"/>
      <c r="B8" s="32" t="s">
        <v>38</v>
      </c>
      <c r="C8" s="33" t="s">
        <v>39</v>
      </c>
      <c r="D8" s="34">
        <v>5503021001</v>
      </c>
      <c r="E8" s="35" t="s">
        <v>40</v>
      </c>
      <c r="F8" s="36"/>
      <c r="G8" s="37"/>
      <c r="H8" s="38"/>
      <c r="I8" s="39" t="s">
        <v>41</v>
      </c>
      <c r="J8" s="52"/>
      <c r="K8" s="38"/>
      <c r="L8" s="42"/>
      <c r="M8" s="41" t="s">
        <v>42</v>
      </c>
      <c r="N8" s="43"/>
      <c r="O8" s="44"/>
      <c r="P8" s="45">
        <f>COUNTA(H8:O8)</f>
        <v>2</v>
      </c>
      <c r="Q8" s="46">
        <f>COUNTA(H8:O8)*1000</f>
        <v>2000</v>
      </c>
      <c r="R8" s="47"/>
    </row>
    <row r="9" spans="1:18" s="48" customFormat="1" ht="54" customHeight="1">
      <c r="A9" s="31"/>
      <c r="B9" s="32" t="s">
        <v>43</v>
      </c>
      <c r="C9" s="33"/>
      <c r="D9" s="34"/>
      <c r="E9" s="35"/>
      <c r="F9" s="36"/>
      <c r="G9" s="37"/>
      <c r="H9" s="38"/>
      <c r="I9" s="49"/>
      <c r="J9" s="52"/>
      <c r="K9" s="41"/>
      <c r="L9" s="50" t="s">
        <v>44</v>
      </c>
      <c r="M9" s="38"/>
      <c r="N9" s="53"/>
      <c r="O9" s="54"/>
      <c r="P9" s="45"/>
      <c r="Q9" s="46"/>
      <c r="R9" s="47"/>
    </row>
    <row r="10" spans="1:18" s="48" customFormat="1" ht="54" customHeight="1">
      <c r="A10" s="31"/>
      <c r="B10" s="32" t="s">
        <v>45</v>
      </c>
      <c r="C10" s="33" t="s">
        <v>46</v>
      </c>
      <c r="D10" s="34">
        <v>5303191003</v>
      </c>
      <c r="E10" s="35" t="s">
        <v>47</v>
      </c>
      <c r="F10" s="36"/>
      <c r="G10" s="51"/>
      <c r="H10" s="51" t="s">
        <v>48</v>
      </c>
      <c r="I10" s="49"/>
      <c r="J10" s="52"/>
      <c r="K10" s="38"/>
      <c r="L10" s="50"/>
      <c r="M10" s="38"/>
      <c r="N10" s="53" t="s">
        <v>49</v>
      </c>
      <c r="O10" s="54"/>
      <c r="P10" s="45">
        <f>COUNTA(H10:O10)</f>
        <v>2</v>
      </c>
      <c r="Q10" s="46">
        <f>COUNTA(H10:O10)*1000</f>
        <v>2000</v>
      </c>
      <c r="R10" s="47"/>
    </row>
    <row r="11" spans="1:18" s="48" customFormat="1" ht="54" customHeight="1">
      <c r="A11" s="31"/>
      <c r="B11" s="32" t="s">
        <v>50</v>
      </c>
      <c r="C11" s="33"/>
      <c r="D11" s="34"/>
      <c r="E11" s="35"/>
      <c r="F11" s="36"/>
      <c r="G11" s="51"/>
      <c r="H11" s="38"/>
      <c r="I11" s="49"/>
      <c r="J11" s="52"/>
      <c r="K11" s="38"/>
      <c r="L11" s="55"/>
      <c r="M11" s="38"/>
      <c r="N11" s="38"/>
      <c r="O11" s="40" t="s">
        <v>51</v>
      </c>
      <c r="P11" s="45"/>
      <c r="Q11" s="46"/>
      <c r="R11" s="47"/>
    </row>
    <row r="12" spans="1:18" s="48" customFormat="1" ht="54" customHeight="1">
      <c r="A12" s="31"/>
      <c r="B12" s="32" t="s">
        <v>52</v>
      </c>
      <c r="C12" s="33" t="s">
        <v>53</v>
      </c>
      <c r="D12" s="34">
        <v>4902160004</v>
      </c>
      <c r="E12" s="35" t="s">
        <v>54</v>
      </c>
      <c r="F12" s="36"/>
      <c r="G12" s="51"/>
      <c r="H12" s="38"/>
      <c r="I12" s="49"/>
      <c r="J12" s="40" t="s">
        <v>55</v>
      </c>
      <c r="K12" s="38"/>
      <c r="L12" s="56"/>
      <c r="M12" s="38"/>
      <c r="N12" s="38"/>
      <c r="O12" s="40" t="s">
        <v>56</v>
      </c>
      <c r="P12" s="45">
        <f>COUNTA(H12:O12)</f>
        <v>2</v>
      </c>
      <c r="Q12" s="46">
        <f>COUNTA(H12:O12)*1000</f>
        <v>2000</v>
      </c>
      <c r="R12" s="47"/>
    </row>
    <row r="13" spans="1:18" ht="33" customHeight="1">
      <c r="C13" s="57"/>
      <c r="D13" s="57"/>
      <c r="E13" s="57"/>
      <c r="F13" s="57"/>
      <c r="P13" s="6"/>
    </row>
    <row r="14" spans="1:18" ht="33" customHeight="1">
      <c r="C14" s="57"/>
      <c r="D14" s="57"/>
      <c r="E14" s="57"/>
      <c r="F14" s="57"/>
      <c r="P14" s="6"/>
    </row>
    <row r="15" spans="1:18" ht="33" customHeight="1">
      <c r="C15" s="57"/>
      <c r="D15" s="57"/>
      <c r="E15" s="57"/>
      <c r="F15" s="57"/>
      <c r="P15" s="6"/>
    </row>
    <row r="16" spans="1:18" ht="33" customHeight="1">
      <c r="C16" s="57"/>
      <c r="D16" s="57"/>
      <c r="E16" s="57"/>
      <c r="F16" s="57"/>
      <c r="P16" s="6"/>
    </row>
    <row r="17" spans="1:18" ht="33" customHeight="1">
      <c r="C17" s="57"/>
      <c r="D17" s="57"/>
      <c r="E17" s="57"/>
      <c r="F17" s="57"/>
      <c r="P17" s="6"/>
    </row>
    <row r="18" spans="1:18" ht="33" customHeight="1">
      <c r="C18" s="57"/>
      <c r="D18" s="57"/>
      <c r="E18" s="57"/>
      <c r="F18" s="57"/>
      <c r="P18" s="6"/>
    </row>
    <row r="19" spans="1:18" s="6" customFormat="1" ht="33" customHeight="1">
      <c r="A19" s="1"/>
      <c r="B19" s="2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R19" s="7"/>
    </row>
    <row r="20" spans="1:18" s="6" customFormat="1" ht="33" customHeight="1">
      <c r="A20" s="1"/>
      <c r="B20" s="2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R20" s="7"/>
    </row>
  </sheetData>
  <mergeCells count="1">
    <mergeCell ref="B2:C2"/>
  </mergeCells>
  <phoneticPr fontId="3"/>
  <hyperlinks>
    <hyperlink ref="H10" r:id="rId1"/>
    <hyperlink ref="I5" r:id="rId2"/>
    <hyperlink ref="J6" r:id="rId3"/>
    <hyperlink ref="M8" r:id="rId4"/>
    <hyperlink ref="N10" r:id="rId5"/>
    <hyperlink ref="L9" r:id="rId6"/>
    <hyperlink ref="L7" r:id="rId7"/>
    <hyperlink ref="O12" r:id="rId8"/>
    <hyperlink ref="O11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kappa</dc:creator>
  <cp:lastModifiedBy>kappa</cp:lastModifiedBy>
  <dcterms:created xsi:type="dcterms:W3CDTF">2013-11-04T05:45:59Z</dcterms:created>
  <dcterms:modified xsi:type="dcterms:W3CDTF">2013-11-04T05:47:00Z</dcterms:modified>
</cp:coreProperties>
</file>