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18" i="1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E17"/>
  <c r="E15"/>
  <c r="E14"/>
  <c r="E13"/>
  <c r="E12"/>
  <c r="E11"/>
  <c r="E10"/>
  <c r="E9"/>
  <c r="E7"/>
  <c r="E6"/>
  <c r="E5"/>
  <c r="E4"/>
</calcChain>
</file>

<file path=xl/sharedStrings.xml><?xml version="1.0" encoding="utf-8"?>
<sst xmlns="http://schemas.openxmlformats.org/spreadsheetml/2006/main" count="102" uniqueCount="86">
  <si>
    <t>ロッキーズ名簿</t>
  </si>
  <si>
    <t>現在</t>
  </si>
  <si>
    <t>氏名</t>
  </si>
  <si>
    <t>ﾌﾘｶﾞﾅ</t>
  </si>
  <si>
    <t>生年月日</t>
  </si>
  <si>
    <t>歴年齢</t>
  </si>
  <si>
    <t>ﾏｽﾀｰｽﾞID</t>
  </si>
  <si>
    <t>登録完了日</t>
  </si>
  <si>
    <t>性別</t>
  </si>
  <si>
    <t>50　  m 　BR</t>
  </si>
  <si>
    <t>50  m FLY</t>
  </si>
  <si>
    <t>400　m  　FR</t>
  </si>
  <si>
    <t>200　m 　BA</t>
  </si>
  <si>
    <t>100　m 　BR</t>
  </si>
  <si>
    <t>100　m FLY</t>
  </si>
  <si>
    <t>25  m  FR</t>
  </si>
  <si>
    <t>25  m  BA</t>
  </si>
  <si>
    <t>200  m   IM</t>
  </si>
  <si>
    <t>1500 m   FR</t>
  </si>
  <si>
    <t>50   m   FR</t>
  </si>
  <si>
    <t>50   m  BA</t>
  </si>
  <si>
    <t>400  m   IM</t>
  </si>
  <si>
    <t>100  m   FR</t>
  </si>
  <si>
    <t>100　m 　BA</t>
  </si>
  <si>
    <t>200　m 　BR</t>
  </si>
  <si>
    <t>200　m FLY</t>
  </si>
  <si>
    <t>100  m   IM</t>
  </si>
  <si>
    <t>800  m   FR</t>
  </si>
  <si>
    <t>25   m   BR</t>
  </si>
  <si>
    <t>25   m FLY</t>
  </si>
  <si>
    <t>200  m   FR</t>
  </si>
  <si>
    <t>池田　敬徳</t>
  </si>
  <si>
    <t>ｲｹﾀﾞﾀｶﾉﾘ</t>
  </si>
  <si>
    <t>男</t>
  </si>
  <si>
    <t>豊川　美恵子</t>
  </si>
  <si>
    <t>ﾄﾖｶﾜﾐｴｺ</t>
  </si>
  <si>
    <t>女</t>
  </si>
  <si>
    <t>今北　淳</t>
  </si>
  <si>
    <t>ｲﾏｷﾀｱﾂｼ</t>
  </si>
  <si>
    <t>望月　はつき</t>
  </si>
  <si>
    <t>ﾓﾁﾂﾞｷﾊﾂｷ</t>
  </si>
  <si>
    <t>岡崎　満</t>
  </si>
  <si>
    <t>ｵｶｻﾞｷﾐﾂﾙ</t>
  </si>
  <si>
    <t>山本　純也</t>
  </si>
  <si>
    <t>ﾔﾏﾓﾄｼﾞｭﾝﾔ</t>
  </si>
  <si>
    <t>今北　彩</t>
  </si>
  <si>
    <t>ｲﾏｷﾀｱﾔ</t>
  </si>
  <si>
    <t>－</t>
  </si>
  <si>
    <t>土屋 廣二</t>
  </si>
  <si>
    <t>ﾂﾁﾔｺｳｼﾞ</t>
  </si>
  <si>
    <t>山本　郁子</t>
  </si>
  <si>
    <t>ﾔﾏﾓﾄｲｸｺ</t>
  </si>
  <si>
    <t>梅本　泰史</t>
  </si>
  <si>
    <t>ｳﾒﾓﾄﾔｽﾁｶ</t>
  </si>
  <si>
    <t>杉岡　眞澄</t>
  </si>
  <si>
    <t>ｽｷﾞｵｶﾏｽﾐ</t>
  </si>
  <si>
    <t>谷川　真弓</t>
    <rPh sb="0" eb="2">
      <t>タニガワ</t>
    </rPh>
    <rPh sb="3" eb="5">
      <t>マユミ</t>
    </rPh>
    <phoneticPr fontId="3"/>
  </si>
  <si>
    <t>能勢　庸介</t>
    <rPh sb="0" eb="2">
      <t>ノセ</t>
    </rPh>
    <rPh sb="3" eb="5">
      <t>ヨウスケ</t>
    </rPh>
    <phoneticPr fontId="3"/>
  </si>
  <si>
    <t>ﾔﾏｸﾞﾁｱﾝﾘ</t>
  </si>
  <si>
    <t>2013AMSFin三重</t>
    <phoneticPr fontId="3"/>
  </si>
  <si>
    <t>4*25m 　M.R</t>
    <phoneticPr fontId="3"/>
  </si>
  <si>
    <t>4*25m 　F.R</t>
    <phoneticPr fontId="3"/>
  </si>
  <si>
    <t>4*25m MM.R</t>
    <phoneticPr fontId="3"/>
  </si>
  <si>
    <t>4*25m MF.R</t>
    <phoneticPr fontId="3"/>
  </si>
  <si>
    <t>http://www.youtube.com/watch?v=KybNJBrHDPI&amp;feature=youtube_gdata</t>
    <phoneticPr fontId="3"/>
  </si>
  <si>
    <t>http://www.youtube.com/watch?v=VaM-2oPo-0M&amp;feature=youtube_gdata</t>
    <phoneticPr fontId="3"/>
  </si>
  <si>
    <t>http://www.youtube.com/watch?v=uT51tGx76CE&amp;feature=youtube_gdata</t>
    <phoneticPr fontId="3"/>
  </si>
  <si>
    <t>http://www.youtube.com/watch?v=pu0e7XtPxUo&amp;feature=youtube_gdata</t>
    <phoneticPr fontId="3"/>
  </si>
  <si>
    <t>http://www.youtube.com/watch?v=3BS5nXd4fso&amp;feature=youtube_gdata</t>
    <phoneticPr fontId="3"/>
  </si>
  <si>
    <t>http://www.youtube.com/watch?v=CgQUwDsgpXM&amp;feature=youtube_gdata</t>
    <phoneticPr fontId="3"/>
  </si>
  <si>
    <t>http://www.youtube.com/watch?v=ch3bShZMZfQ&amp;feature=youtube_gdata</t>
    <phoneticPr fontId="3"/>
  </si>
  <si>
    <t>http://www.youtube.com/watch?v=IFugZhp_Tac&amp;feature=youtube_gdata</t>
    <phoneticPr fontId="3"/>
  </si>
  <si>
    <t>http://www.youtube.com/watch?v=VwxFpnX8pnY&amp;feature=youtube_gdata</t>
    <phoneticPr fontId="3"/>
  </si>
  <si>
    <t>http://www.youtube.com/watch?v=CK_yYu1LfEQ&amp;feature=youtube_gdata</t>
    <phoneticPr fontId="3"/>
  </si>
  <si>
    <t>http://www.youtube.com/watch?v=RXJPnZhV5xc&amp;feature=youtube_gdata</t>
    <phoneticPr fontId="3"/>
  </si>
  <si>
    <t>http://www.youtube.com/watch?v=-3A4kjNSTh8&amp;feature=youtube_gdata</t>
    <phoneticPr fontId="3"/>
  </si>
  <si>
    <t>http://www.youtube.com/watch?v=IzhUQsr_il8&amp;feature=youtube_gdata</t>
    <phoneticPr fontId="3"/>
  </si>
  <si>
    <t>http://www.youtube.com/watch?v=3pFGNbTkZdk&amp;feature=youtube_gdata</t>
    <phoneticPr fontId="3"/>
  </si>
  <si>
    <t>http://www.youtube.com/watch?v=PMPaeNkuz4g&amp;feature=youtube_gdata</t>
    <phoneticPr fontId="3"/>
  </si>
  <si>
    <t>http://www.youtube.com/watch?v=bTtd8bmwqPw&amp;feature=youtube_gdata</t>
    <phoneticPr fontId="3"/>
  </si>
  <si>
    <t>http://www.youtube.com/watch?v=ksOLdGwvSB8&amp;feature=youtube_gdata</t>
    <phoneticPr fontId="3"/>
  </si>
  <si>
    <t>＊</t>
    <phoneticPr fontId="3"/>
  </si>
  <si>
    <t>http://www.youtube.com/watch?v=giZswWaiEOQ&amp;feature=youtube_gdata</t>
    <phoneticPr fontId="3"/>
  </si>
  <si>
    <t>http://www.youtube.com/watch?v=-9b6swzMTSY&amp;feature=youtube_gdata</t>
    <phoneticPr fontId="3"/>
  </si>
  <si>
    <t>http://www.youtube.com/watch?v=GtMvDCIDl2s&amp;feature=youtube_gdata</t>
    <phoneticPr fontId="3"/>
  </si>
  <si>
    <t>http://www.youtube.com/watch?v=bRX-CfleONY&amp;feature=youtube_gdata</t>
    <phoneticPr fontId="3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</si>
</sst>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yyyy/m/d\(aaa\)"/>
    <numFmt numFmtId="177" formatCode="m/d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76" fontId="4" fillId="0" borderId="1" xfId="0" applyNumberFormat="1" applyFont="1" applyFill="1" applyBorder="1" applyAlignment="1">
      <alignment horizontal="center" shrinkToFit="1"/>
    </xf>
    <xf numFmtId="176" fontId="4" fillId="0" borderId="2" xfId="0" applyNumberFormat="1" applyFont="1" applyFill="1" applyBorder="1" applyAlignment="1">
      <alignment horizontal="center" shrinkToFit="1"/>
    </xf>
    <xf numFmtId="176" fontId="4" fillId="0" borderId="3" xfId="0" applyNumberFormat="1" applyFont="1" applyFill="1" applyBorder="1" applyAlignment="1">
      <alignment horizontal="center" shrinkToFit="1"/>
    </xf>
    <xf numFmtId="176" fontId="4" fillId="0" borderId="4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0" fontId="0" fillId="0" borderId="0" xfId="0" applyFont="1">
      <alignment vertical="center"/>
    </xf>
    <xf numFmtId="0" fontId="6" fillId="0" borderId="2" xfId="0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0" fontId="6" fillId="0" borderId="2" xfId="1" applyNumberFormat="1" applyFont="1" applyBorder="1" applyAlignment="1">
      <alignment horizontal="center" vertical="center" shrinkToFit="1"/>
    </xf>
    <xf numFmtId="14" fontId="6" fillId="0" borderId="2" xfId="1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2" xfId="0" applyFont="1" applyBorder="1" applyAlignment="1">
      <alignment vertical="center" wrapText="1" shrinkToFit="1"/>
    </xf>
    <xf numFmtId="177" fontId="6" fillId="0" borderId="2" xfId="0" applyNumberFormat="1" applyFont="1" applyBorder="1" applyAlignment="1">
      <alignment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wrapText="1" shrinkToFit="1"/>
    </xf>
    <xf numFmtId="0" fontId="8" fillId="0" borderId="2" xfId="0" applyFont="1" applyFill="1" applyBorder="1" applyAlignment="1">
      <alignment horizontal="center" wrapText="1" shrinkToFit="1"/>
    </xf>
    <xf numFmtId="0" fontId="8" fillId="0" borderId="3" xfId="0" applyFont="1" applyFill="1" applyBorder="1" applyAlignment="1">
      <alignment horizontal="center" wrapText="1" shrinkToFit="1"/>
    </xf>
    <xf numFmtId="0" fontId="8" fillId="0" borderId="4" xfId="0" applyFont="1" applyFill="1" applyBorder="1" applyAlignment="1">
      <alignment horizontal="center" wrapText="1" shrinkToFit="1"/>
    </xf>
    <xf numFmtId="0" fontId="6" fillId="0" borderId="2" xfId="0" applyFont="1" applyFill="1" applyBorder="1" applyAlignment="1">
      <alignment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6" fontId="6" fillId="0" borderId="2" xfId="1" applyFont="1" applyFill="1" applyBorder="1" applyAlignment="1">
      <alignment horizontal="center" vertical="center" shrinkToFit="1"/>
    </xf>
    <xf numFmtId="14" fontId="6" fillId="0" borderId="2" xfId="1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14" fontId="6" fillId="0" borderId="2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wrapText="1" shrinkToFit="1"/>
    </xf>
    <xf numFmtId="0" fontId="4" fillId="0" borderId="2" xfId="0" applyNumberFormat="1" applyFont="1" applyFill="1" applyBorder="1" applyAlignment="1">
      <alignment wrapText="1" shrinkToFit="1"/>
    </xf>
    <xf numFmtId="0" fontId="4" fillId="0" borderId="3" xfId="0" applyNumberFormat="1" applyFont="1" applyFill="1" applyBorder="1" applyAlignment="1">
      <alignment horizontal="right" wrapText="1" shrinkToFit="1"/>
    </xf>
    <xf numFmtId="0" fontId="4" fillId="0" borderId="4" xfId="0" applyNumberFormat="1" applyFont="1" applyFill="1" applyBorder="1" applyAlignment="1">
      <alignment horizontal="right" wrapText="1" shrinkToFit="1"/>
    </xf>
    <xf numFmtId="0" fontId="4" fillId="0" borderId="2" xfId="0" applyNumberFormat="1" applyFont="1" applyFill="1" applyBorder="1" applyAlignment="1">
      <alignment horizontal="right" wrapText="1" shrinkToFit="1"/>
    </xf>
    <xf numFmtId="21" fontId="4" fillId="0" borderId="2" xfId="0" applyNumberFormat="1" applyFont="1" applyFill="1" applyBorder="1" applyAlignment="1">
      <alignment horizontal="right" wrapText="1" shrinkToFit="1"/>
    </xf>
    <xf numFmtId="0" fontId="5" fillId="0" borderId="2" xfId="2" applyNumberFormat="1" applyFont="1" applyFill="1" applyBorder="1" applyAlignment="1" applyProtection="1">
      <alignment horizontal="right" wrapText="1" shrinkToFit="1"/>
    </xf>
    <xf numFmtId="46" fontId="4" fillId="0" borderId="2" xfId="0" applyNumberFormat="1" applyFont="1" applyFill="1" applyBorder="1" applyAlignment="1">
      <alignment horizontal="right" wrapText="1" shrinkToFit="1"/>
    </xf>
    <xf numFmtId="14" fontId="4" fillId="0" borderId="2" xfId="0" quotePrefix="1" applyNumberFormat="1" applyFont="1" applyFill="1" applyBorder="1" applyAlignment="1">
      <alignment horizontal="right" wrapText="1" shrinkToFit="1"/>
    </xf>
    <xf numFmtId="6" fontId="6" fillId="0" borderId="2" xfId="1" applyFont="1" applyBorder="1" applyAlignment="1">
      <alignment horizontal="center" vertical="center" shrinkToFit="1"/>
    </xf>
    <xf numFmtId="14" fontId="6" fillId="0" borderId="2" xfId="1" applyNumberFormat="1" applyFont="1" applyBorder="1" applyAlignment="1">
      <alignment vertical="center" shrinkToFit="1"/>
    </xf>
    <xf numFmtId="14" fontId="6" fillId="0" borderId="2" xfId="0" applyNumberFormat="1" applyFont="1" applyBorder="1" applyAlignment="1">
      <alignment horizontal="left" vertical="center" shrinkToFit="1"/>
    </xf>
    <xf numFmtId="21" fontId="5" fillId="0" borderId="2" xfId="2" applyNumberFormat="1" applyFont="1" applyFill="1" applyBorder="1" applyAlignment="1" applyProtection="1">
      <alignment horizontal="right" wrapText="1" shrinkToFit="1"/>
    </xf>
    <xf numFmtId="0" fontId="5" fillId="0" borderId="3" xfId="2" applyNumberFormat="1" applyFont="1" applyFill="1" applyBorder="1" applyAlignment="1" applyProtection="1">
      <alignment horizontal="right" wrapText="1" shrinkToFit="1"/>
    </xf>
    <xf numFmtId="0" fontId="6" fillId="2" borderId="2" xfId="0" applyFont="1" applyFill="1" applyBorder="1" applyAlignment="1">
      <alignment vertical="center" shrinkToFit="1"/>
    </xf>
    <xf numFmtId="177" fontId="6" fillId="2" borderId="2" xfId="0" applyNumberFormat="1" applyFont="1" applyFill="1" applyBorder="1" applyAlignment="1">
      <alignment vertical="center" shrinkToFit="1"/>
    </xf>
    <xf numFmtId="6" fontId="6" fillId="2" borderId="2" xfId="1" applyFont="1" applyFill="1" applyBorder="1" applyAlignment="1">
      <alignment horizontal="center" vertical="center" shrinkToFit="1"/>
    </xf>
    <xf numFmtId="14" fontId="6" fillId="2" borderId="2" xfId="1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14" fontId="6" fillId="2" borderId="2" xfId="0" applyNumberFormat="1" applyFont="1" applyFill="1" applyBorder="1" applyAlignment="1">
      <alignment horizontal="left" vertical="center" shrinkToFit="1"/>
    </xf>
    <xf numFmtId="0" fontId="4" fillId="2" borderId="1" xfId="0" applyNumberFormat="1" applyFont="1" applyFill="1" applyBorder="1" applyAlignment="1">
      <alignment wrapText="1" shrinkToFit="1"/>
    </xf>
    <xf numFmtId="0" fontId="4" fillId="2" borderId="2" xfId="0" applyNumberFormat="1" applyFont="1" applyFill="1" applyBorder="1" applyAlignment="1">
      <alignment wrapText="1" shrinkToFit="1"/>
    </xf>
    <xf numFmtId="0" fontId="4" fillId="2" borderId="3" xfId="0" applyNumberFormat="1" applyFont="1" applyFill="1" applyBorder="1" applyAlignment="1">
      <alignment horizontal="right" wrapText="1" shrinkToFit="1"/>
    </xf>
    <xf numFmtId="0" fontId="4" fillId="2" borderId="4" xfId="0" applyNumberFormat="1" applyFont="1" applyFill="1" applyBorder="1" applyAlignment="1">
      <alignment horizontal="right" wrapText="1" shrinkToFit="1"/>
    </xf>
    <xf numFmtId="46" fontId="4" fillId="2" borderId="2" xfId="0" applyNumberFormat="1" applyFont="1" applyFill="1" applyBorder="1" applyAlignment="1">
      <alignment horizontal="right" wrapText="1" shrinkToFit="1"/>
    </xf>
    <xf numFmtId="0" fontId="4" fillId="2" borderId="2" xfId="0" applyNumberFormat="1" applyFont="1" applyFill="1" applyBorder="1" applyAlignment="1">
      <alignment horizontal="right" wrapText="1" shrinkToFit="1"/>
    </xf>
    <xf numFmtId="21" fontId="4" fillId="2" borderId="2" xfId="0" applyNumberFormat="1" applyFont="1" applyFill="1" applyBorder="1" applyAlignment="1">
      <alignment horizontal="right" wrapText="1" shrinkToFit="1"/>
    </xf>
    <xf numFmtId="0" fontId="5" fillId="0" borderId="2" xfId="2" applyNumberFormat="1" applyFont="1" applyFill="1" applyBorder="1" applyAlignment="1" applyProtection="1">
      <alignment wrapText="1" shrinkToFit="1"/>
    </xf>
    <xf numFmtId="46" fontId="5" fillId="0" borderId="2" xfId="2" applyNumberFormat="1" applyFont="1" applyFill="1" applyBorder="1" applyAlignment="1" applyProtection="1">
      <alignment horizontal="right" wrapText="1" shrinkToFit="1"/>
    </xf>
    <xf numFmtId="0" fontId="5" fillId="0" borderId="4" xfId="2" applyNumberFormat="1" applyFont="1" applyFill="1" applyBorder="1" applyAlignment="1" applyProtection="1">
      <alignment horizontal="right" wrapText="1" shrinkToFit="1"/>
    </xf>
    <xf numFmtId="0" fontId="5" fillId="0" borderId="1" xfId="2" applyNumberFormat="1" applyFont="1" applyFill="1" applyBorder="1" applyAlignment="1" applyProtection="1">
      <alignment wrapText="1" shrinkToFit="1"/>
    </xf>
    <xf numFmtId="0" fontId="8" fillId="0" borderId="2" xfId="0" applyFont="1" applyFill="1" applyBorder="1" applyAlignment="1">
      <alignment shrinkToFit="1"/>
    </xf>
    <xf numFmtId="14" fontId="8" fillId="0" borderId="2" xfId="0" applyNumberFormat="1" applyFont="1" applyFill="1" applyBorder="1" applyAlignment="1">
      <alignment shrinkToFit="1"/>
    </xf>
    <xf numFmtId="0" fontId="8" fillId="0" borderId="8" xfId="0" applyFont="1" applyFill="1" applyBorder="1" applyAlignment="1">
      <alignment horizontal="center" shrinkToFit="1"/>
    </xf>
    <xf numFmtId="0" fontId="8" fillId="0" borderId="9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RXJPnZhV5xc&amp;feature=youtube_gdata" TargetMode="External"/><Relationship Id="rId13" Type="http://schemas.openxmlformats.org/officeDocument/2006/relationships/hyperlink" Target="http://www.youtube.com/watch?v=CgQUwDsgpXM&amp;feature=youtube_gdata" TargetMode="External"/><Relationship Id="rId18" Type="http://schemas.openxmlformats.org/officeDocument/2006/relationships/hyperlink" Target="http://www.youtube.com/watch?v=pu0e7XtPxUo&amp;feature=youtube_gdata" TargetMode="External"/><Relationship Id="rId26" Type="http://schemas.openxmlformats.org/officeDocument/2006/relationships/hyperlink" Target="http://www.youtube.com/watch?v=3BS5nXd4fso&amp;feature=youtube_gdata" TargetMode="External"/><Relationship Id="rId3" Type="http://schemas.openxmlformats.org/officeDocument/2006/relationships/hyperlink" Target="http://www.youtube.com/watch?v=bRX-CfleONY&amp;feature=youtube_gdata" TargetMode="External"/><Relationship Id="rId21" Type="http://schemas.openxmlformats.org/officeDocument/2006/relationships/hyperlink" Target="http://www.youtube.com/watch?v=uT51tGx76CE&amp;feature=youtube_gdata" TargetMode="External"/><Relationship Id="rId7" Type="http://schemas.openxmlformats.org/officeDocument/2006/relationships/hyperlink" Target="http://www.youtube.com/watch?v=bTtd8bmwqPw&amp;feature=youtube_gdata" TargetMode="External"/><Relationship Id="rId12" Type="http://schemas.openxmlformats.org/officeDocument/2006/relationships/hyperlink" Target="http://www.youtube.com/watch?v=-3A4kjNSTh8&amp;feature=youtube_gdata" TargetMode="External"/><Relationship Id="rId17" Type="http://schemas.openxmlformats.org/officeDocument/2006/relationships/hyperlink" Target="http://www.youtube.com/watch?v=IzhUQsr_il8&amp;feature=youtube_gdata" TargetMode="External"/><Relationship Id="rId25" Type="http://schemas.openxmlformats.org/officeDocument/2006/relationships/hyperlink" Target="http://www.youtube.com/watch?v=3BS5nXd4fso&amp;feature=youtube_gdata" TargetMode="External"/><Relationship Id="rId2" Type="http://schemas.openxmlformats.org/officeDocument/2006/relationships/hyperlink" Target="http://www.youtube.com/watch?v=giZswWaiEOQ&amp;feature=youtube_gdata" TargetMode="External"/><Relationship Id="rId16" Type="http://schemas.openxmlformats.org/officeDocument/2006/relationships/hyperlink" Target="http://www.youtube.com/watch?v=ksOLdGwvSB8&amp;feature=youtube_gdata" TargetMode="External"/><Relationship Id="rId20" Type="http://schemas.openxmlformats.org/officeDocument/2006/relationships/hyperlink" Target="http://www.youtube.com/watch?v=uT51tGx76CE&amp;feature=youtube_gdata" TargetMode="External"/><Relationship Id="rId1" Type="http://schemas.openxmlformats.org/officeDocument/2006/relationships/hyperlink" Target="http://www.youtube.com/watch?v=GtMvDCIDl2s&amp;feature=youtube_gdata" TargetMode="External"/><Relationship Id="rId6" Type="http://schemas.openxmlformats.org/officeDocument/2006/relationships/hyperlink" Target="http://www.youtube.com/watch?v=VwxFpnX8pnY&amp;feature=youtube_gdata" TargetMode="External"/><Relationship Id="rId11" Type="http://schemas.openxmlformats.org/officeDocument/2006/relationships/hyperlink" Target="http://www.youtube.com/watch?v=KybNJBrHDPI&amp;feature=youtube_gdata" TargetMode="External"/><Relationship Id="rId24" Type="http://schemas.openxmlformats.org/officeDocument/2006/relationships/hyperlink" Target="http://www.youtube.com/watch?v=3BS5nXd4fso&amp;feature=youtube_gdata" TargetMode="External"/><Relationship Id="rId5" Type="http://schemas.openxmlformats.org/officeDocument/2006/relationships/hyperlink" Target="http://www.youtube.com/watch?v=IFugZhp_Tac&amp;feature=youtube_gdata" TargetMode="External"/><Relationship Id="rId15" Type="http://schemas.openxmlformats.org/officeDocument/2006/relationships/hyperlink" Target="http://www.youtube.com/watch?v=-9b6swzMTSY&amp;feature=youtube_gdata" TargetMode="External"/><Relationship Id="rId23" Type="http://schemas.openxmlformats.org/officeDocument/2006/relationships/hyperlink" Target="http://www.youtube.com/watch?v=uT51tGx76CE&amp;feature=youtube_gdata" TargetMode="External"/><Relationship Id="rId10" Type="http://schemas.openxmlformats.org/officeDocument/2006/relationships/hyperlink" Target="http://www.youtube.com/watch?v=VaM-2oPo-0M&amp;feature=youtube_gdata" TargetMode="External"/><Relationship Id="rId19" Type="http://schemas.openxmlformats.org/officeDocument/2006/relationships/hyperlink" Target="http://www.youtube.com/watch?v=PMPaeNkuz4g&amp;feature=youtube_gdata" TargetMode="External"/><Relationship Id="rId4" Type="http://schemas.openxmlformats.org/officeDocument/2006/relationships/hyperlink" Target="http://www.youtube.com/watch?v=CK_yYu1LfEQ&amp;feature=youtube_gdata" TargetMode="External"/><Relationship Id="rId9" Type="http://schemas.openxmlformats.org/officeDocument/2006/relationships/hyperlink" Target="http://www.youtube.com/watch?v=3pFGNbTkZdk&amp;feature=youtube_gdata" TargetMode="External"/><Relationship Id="rId14" Type="http://schemas.openxmlformats.org/officeDocument/2006/relationships/hyperlink" Target="http://www.youtube.com/watch?v=ch3bShZMZfQ&amp;feature=youtube_gdata" TargetMode="External"/><Relationship Id="rId22" Type="http://schemas.openxmlformats.org/officeDocument/2006/relationships/hyperlink" Target="http://www.youtube.com/watch?v=uT51tGx76CE&amp;feature=youtube_gdata" TargetMode="External"/><Relationship Id="rId27" Type="http://schemas.openxmlformats.org/officeDocument/2006/relationships/hyperlink" Target="http://www.youtube.com/watch?v=3BS5nXd4fso&amp;feature=youtube_g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8"/>
  <sheetViews>
    <sheetView tabSelected="1" workbookViewId="0">
      <selection activeCell="AH13" sqref="AH13"/>
    </sheetView>
  </sheetViews>
  <sheetFormatPr defaultRowHeight="13.5"/>
  <cols>
    <col min="1" max="1" width="4.5" style="9" bestFit="1" customWidth="1"/>
    <col min="2" max="2" width="15.875" style="9" bestFit="1" customWidth="1"/>
    <col min="3" max="3" width="10.75" style="9" hidden="1" customWidth="1"/>
    <col min="4" max="4" width="15.25" style="9" hidden="1" customWidth="1"/>
    <col min="5" max="5" width="7.75" style="9" hidden="1" customWidth="1"/>
    <col min="6" max="6" width="16.125" style="9" hidden="1" customWidth="1"/>
    <col min="7" max="7" width="15.25" style="9" hidden="1" customWidth="1"/>
    <col min="8" max="8" width="5.5" style="9" hidden="1" customWidth="1"/>
    <col min="9" max="10" width="9.25" style="9" bestFit="1" customWidth="1"/>
    <col min="11" max="12" width="8" style="9" hidden="1" customWidth="1"/>
    <col min="13" max="13" width="9.875" style="9" bestFit="1" customWidth="1"/>
    <col min="14" max="14" width="8" style="9" hidden="1" customWidth="1"/>
    <col min="15" max="15" width="7.75" style="9" hidden="1" customWidth="1"/>
    <col min="16" max="16" width="7" style="9" hidden="1" customWidth="1"/>
    <col min="17" max="17" width="9.25" style="9" bestFit="1" customWidth="1"/>
    <col min="18" max="18" width="8.125" style="9" hidden="1" customWidth="1"/>
    <col min="19" max="19" width="7.75" style="9" hidden="1" customWidth="1"/>
    <col min="20" max="20" width="9.875" style="9" bestFit="1" customWidth="1"/>
    <col min="21" max="22" width="9.375" style="9" bestFit="1" customWidth="1"/>
    <col min="23" max="23" width="8.125" style="9" hidden="1" customWidth="1"/>
    <col min="24" max="24" width="9.375" style="9" bestFit="1" customWidth="1"/>
    <col min="25" max="26" width="9.25" style="9" bestFit="1" customWidth="1"/>
    <col min="27" max="27" width="9.375" style="9" bestFit="1" customWidth="1"/>
    <col min="28" max="29" width="9.25" style="9" bestFit="1" customWidth="1"/>
    <col min="30" max="30" width="8.125" style="9" hidden="1" customWidth="1"/>
    <col min="31" max="31" width="9.5" style="9" bestFit="1" customWidth="1"/>
    <col min="32" max="32" width="9.375" style="9" bestFit="1" customWidth="1"/>
    <col min="33" max="33" width="8.125" style="9" hidden="1" customWidth="1"/>
    <col min="34" max="34" width="9.375" style="9" bestFit="1" customWidth="1"/>
    <col min="35" max="16384" width="9" style="9"/>
  </cols>
  <sheetData>
    <row r="1" spans="1:34">
      <c r="A1" s="1"/>
      <c r="B1" s="1" t="s">
        <v>59</v>
      </c>
      <c r="C1" s="1"/>
      <c r="D1" s="2"/>
      <c r="E1" s="1"/>
      <c r="F1" s="1"/>
      <c r="G1" s="3"/>
      <c r="H1" s="3"/>
      <c r="I1" s="4">
        <v>41594</v>
      </c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7">
        <v>41595</v>
      </c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>
      <c r="A2" s="10"/>
      <c r="B2" s="11" t="s">
        <v>0</v>
      </c>
      <c r="C2" s="12"/>
      <c r="D2" s="13">
        <v>41639</v>
      </c>
      <c r="E2" s="14" t="s">
        <v>1</v>
      </c>
      <c r="F2" s="15"/>
      <c r="G2" s="15"/>
      <c r="H2" s="16"/>
      <c r="I2" s="17">
        <v>1</v>
      </c>
      <c r="J2" s="18">
        <v>2</v>
      </c>
      <c r="K2" s="18">
        <v>3</v>
      </c>
      <c r="L2" s="18">
        <v>4</v>
      </c>
      <c r="M2" s="18">
        <v>5</v>
      </c>
      <c r="N2" s="18">
        <v>6</v>
      </c>
      <c r="O2" s="18">
        <v>7</v>
      </c>
      <c r="P2" s="18">
        <v>8</v>
      </c>
      <c r="Q2" s="18">
        <v>9</v>
      </c>
      <c r="R2" s="18">
        <v>10</v>
      </c>
      <c r="S2" s="18">
        <v>11</v>
      </c>
      <c r="T2" s="19">
        <v>12</v>
      </c>
      <c r="U2" s="20">
        <v>1</v>
      </c>
      <c r="V2" s="18">
        <v>2</v>
      </c>
      <c r="W2" s="18">
        <v>3</v>
      </c>
      <c r="X2" s="18">
        <v>4</v>
      </c>
      <c r="Y2" s="18">
        <v>5</v>
      </c>
      <c r="Z2" s="18">
        <v>6</v>
      </c>
      <c r="AA2" s="18">
        <v>7</v>
      </c>
      <c r="AB2" s="18">
        <v>8</v>
      </c>
      <c r="AC2" s="18">
        <v>9</v>
      </c>
      <c r="AD2" s="18">
        <v>10</v>
      </c>
      <c r="AE2" s="18">
        <v>11</v>
      </c>
      <c r="AF2" s="18">
        <v>12</v>
      </c>
      <c r="AG2" s="18">
        <v>13</v>
      </c>
      <c r="AH2" s="18">
        <v>14</v>
      </c>
    </row>
    <row r="3" spans="1:34" ht="27">
      <c r="A3" s="21">
        <v>0</v>
      </c>
      <c r="B3" s="22" t="s">
        <v>2</v>
      </c>
      <c r="C3" s="23" t="s">
        <v>3</v>
      </c>
      <c r="D3" s="23" t="s">
        <v>4</v>
      </c>
      <c r="E3" s="24" t="s">
        <v>5</v>
      </c>
      <c r="F3" s="25" t="s">
        <v>6</v>
      </c>
      <c r="G3" s="25" t="s">
        <v>7</v>
      </c>
      <c r="H3" s="23" t="s">
        <v>8</v>
      </c>
      <c r="I3" s="26" t="s">
        <v>9</v>
      </c>
      <c r="J3" s="27" t="s">
        <v>10</v>
      </c>
      <c r="K3" s="27" t="s">
        <v>11</v>
      </c>
      <c r="L3" s="27" t="s">
        <v>12</v>
      </c>
      <c r="M3" s="27" t="s">
        <v>13</v>
      </c>
      <c r="N3" s="27" t="s">
        <v>14</v>
      </c>
      <c r="O3" s="27" t="s">
        <v>60</v>
      </c>
      <c r="P3" s="27" t="s">
        <v>15</v>
      </c>
      <c r="Q3" s="27" t="s">
        <v>16</v>
      </c>
      <c r="R3" s="27" t="s">
        <v>17</v>
      </c>
      <c r="S3" s="27" t="s">
        <v>61</v>
      </c>
      <c r="T3" s="28" t="s">
        <v>18</v>
      </c>
      <c r="U3" s="29" t="s">
        <v>19</v>
      </c>
      <c r="V3" s="27" t="s">
        <v>20</v>
      </c>
      <c r="W3" s="27" t="s">
        <v>21</v>
      </c>
      <c r="X3" s="27" t="s">
        <v>22</v>
      </c>
      <c r="Y3" s="27" t="s">
        <v>23</v>
      </c>
      <c r="Z3" s="27" t="s">
        <v>24</v>
      </c>
      <c r="AA3" s="27" t="s">
        <v>25</v>
      </c>
      <c r="AB3" s="27" t="s">
        <v>26</v>
      </c>
      <c r="AC3" s="27" t="s">
        <v>62</v>
      </c>
      <c r="AD3" s="27" t="s">
        <v>27</v>
      </c>
      <c r="AE3" s="27" t="s">
        <v>28</v>
      </c>
      <c r="AF3" s="27" t="s">
        <v>29</v>
      </c>
      <c r="AG3" s="27" t="s">
        <v>30</v>
      </c>
      <c r="AH3" s="27" t="s">
        <v>63</v>
      </c>
    </row>
    <row r="4" spans="1:34" ht="108">
      <c r="A4" s="30">
        <v>1</v>
      </c>
      <c r="B4" s="31" t="s">
        <v>31</v>
      </c>
      <c r="C4" s="32" t="s">
        <v>32</v>
      </c>
      <c r="D4" s="33">
        <v>17945</v>
      </c>
      <c r="E4" s="34">
        <f t="shared" ref="E4:E15" si="0">DATEDIF(D4,$D$2,"y")</f>
        <v>64</v>
      </c>
      <c r="F4" s="35">
        <v>4902160004</v>
      </c>
      <c r="G4" s="36">
        <v>40868</v>
      </c>
      <c r="H4" s="30" t="s">
        <v>33</v>
      </c>
      <c r="I4" s="37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40"/>
      <c r="V4" s="41"/>
      <c r="W4" s="41"/>
      <c r="X4" s="42"/>
      <c r="Y4" s="41"/>
      <c r="Z4" s="43" t="s">
        <v>64</v>
      </c>
      <c r="AA4" s="41"/>
      <c r="AB4" s="41"/>
      <c r="AC4" s="41"/>
      <c r="AD4" s="41"/>
      <c r="AE4" s="43" t="s">
        <v>65</v>
      </c>
      <c r="AF4" s="41"/>
      <c r="AG4" s="41"/>
      <c r="AH4" s="43" t="s">
        <v>66</v>
      </c>
    </row>
    <row r="5" spans="1:34" ht="108">
      <c r="A5" s="30">
        <v>2</v>
      </c>
      <c r="B5" s="31" t="s">
        <v>34</v>
      </c>
      <c r="C5" s="32" t="s">
        <v>35</v>
      </c>
      <c r="D5" s="33">
        <v>21298</v>
      </c>
      <c r="E5" s="34">
        <f t="shared" si="0"/>
        <v>55</v>
      </c>
      <c r="F5" s="35">
        <v>5804231001</v>
      </c>
      <c r="G5" s="36">
        <v>40868</v>
      </c>
      <c r="H5" s="30" t="s">
        <v>36</v>
      </c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  <c r="U5" s="40"/>
      <c r="V5" s="44"/>
      <c r="W5" s="41"/>
      <c r="X5" s="42"/>
      <c r="Y5" s="41"/>
      <c r="Z5" s="41"/>
      <c r="AA5" s="42"/>
      <c r="AB5" s="43" t="s">
        <v>67</v>
      </c>
      <c r="AC5" s="43" t="s">
        <v>68</v>
      </c>
      <c r="AD5" s="42"/>
      <c r="AE5" s="41"/>
      <c r="AF5" s="43" t="s">
        <v>69</v>
      </c>
      <c r="AG5" s="45"/>
      <c r="AH5" s="43" t="s">
        <v>66</v>
      </c>
    </row>
    <row r="6" spans="1:34" ht="108">
      <c r="A6" s="30">
        <v>3</v>
      </c>
      <c r="B6" s="11" t="s">
        <v>37</v>
      </c>
      <c r="C6" s="46" t="s">
        <v>38</v>
      </c>
      <c r="D6" s="47">
        <v>24978</v>
      </c>
      <c r="E6" s="34">
        <f t="shared" si="0"/>
        <v>45</v>
      </c>
      <c r="F6" s="15">
        <v>6805200001</v>
      </c>
      <c r="G6" s="48">
        <v>41232</v>
      </c>
      <c r="H6" s="10" t="s">
        <v>33</v>
      </c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40"/>
      <c r="V6" s="44"/>
      <c r="W6" s="41"/>
      <c r="X6" s="42"/>
      <c r="Y6" s="41"/>
      <c r="Z6" s="41"/>
      <c r="AA6" s="49" t="s">
        <v>70</v>
      </c>
      <c r="AB6" s="41"/>
      <c r="AC6" s="41"/>
      <c r="AD6" s="42"/>
      <c r="AE6" s="41"/>
      <c r="AF6" s="41"/>
      <c r="AG6" s="41"/>
      <c r="AH6" s="41"/>
    </row>
    <row r="7" spans="1:34" ht="94.5">
      <c r="A7" s="30">
        <v>4</v>
      </c>
      <c r="B7" s="31" t="s">
        <v>39</v>
      </c>
      <c r="C7" s="32" t="s">
        <v>40</v>
      </c>
      <c r="D7" s="33">
        <v>25067</v>
      </c>
      <c r="E7" s="34">
        <f t="shared" si="0"/>
        <v>45</v>
      </c>
      <c r="F7" s="35">
        <v>6808171002</v>
      </c>
      <c r="G7" s="36">
        <v>40868</v>
      </c>
      <c r="H7" s="30" t="s">
        <v>36</v>
      </c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50" t="s">
        <v>71</v>
      </c>
      <c r="U7" s="40"/>
      <c r="V7" s="44"/>
      <c r="W7" s="41"/>
      <c r="X7" s="42"/>
      <c r="Y7" s="41"/>
      <c r="Z7" s="41"/>
      <c r="AA7" s="42"/>
      <c r="AB7" s="41"/>
      <c r="AC7" s="41"/>
      <c r="AD7" s="42"/>
      <c r="AE7" s="41"/>
      <c r="AF7" s="41"/>
      <c r="AG7" s="41"/>
      <c r="AH7" s="41"/>
    </row>
    <row r="8" spans="1:34" ht="108">
      <c r="A8" s="30"/>
      <c r="B8" s="31"/>
      <c r="C8" s="32"/>
      <c r="D8" s="33"/>
      <c r="E8" s="34"/>
      <c r="F8" s="35"/>
      <c r="G8" s="36"/>
      <c r="H8" s="30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50" t="s">
        <v>72</v>
      </c>
      <c r="U8" s="40"/>
      <c r="V8" s="44"/>
      <c r="W8" s="41"/>
      <c r="X8" s="42"/>
      <c r="Y8" s="41"/>
      <c r="Z8" s="41"/>
      <c r="AA8" s="42"/>
      <c r="AB8" s="41"/>
      <c r="AC8" s="41"/>
      <c r="AD8" s="42"/>
      <c r="AE8" s="41"/>
      <c r="AF8" s="41"/>
      <c r="AG8" s="41"/>
      <c r="AH8" s="41"/>
    </row>
    <row r="9" spans="1:34">
      <c r="A9" s="51">
        <v>5</v>
      </c>
      <c r="B9" s="52" t="s">
        <v>41</v>
      </c>
      <c r="C9" s="53" t="s">
        <v>42</v>
      </c>
      <c r="D9" s="54">
        <v>26367</v>
      </c>
      <c r="E9" s="55">
        <f t="shared" si="0"/>
        <v>41</v>
      </c>
      <c r="F9" s="56">
        <v>7203090002</v>
      </c>
      <c r="G9" s="57">
        <v>41232</v>
      </c>
      <c r="H9" s="51" t="s">
        <v>33</v>
      </c>
      <c r="I9" s="58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61"/>
      <c r="V9" s="62"/>
      <c r="W9" s="63"/>
      <c r="X9" s="64"/>
      <c r="Y9" s="63"/>
      <c r="Z9" s="63"/>
      <c r="AA9" s="64"/>
      <c r="AB9" s="63"/>
      <c r="AC9" s="63"/>
      <c r="AD9" s="64"/>
      <c r="AE9" s="63"/>
      <c r="AF9" s="63"/>
      <c r="AG9" s="63"/>
      <c r="AH9" s="63"/>
    </row>
    <row r="10" spans="1:34" ht="108">
      <c r="A10" s="30">
        <v>6</v>
      </c>
      <c r="B10" s="31" t="s">
        <v>43</v>
      </c>
      <c r="C10" s="32" t="s">
        <v>44</v>
      </c>
      <c r="D10" s="33">
        <v>26649</v>
      </c>
      <c r="E10" s="34">
        <f t="shared" si="0"/>
        <v>41</v>
      </c>
      <c r="F10" s="35">
        <v>7212160001</v>
      </c>
      <c r="G10" s="36">
        <v>40868</v>
      </c>
      <c r="H10" s="30" t="s">
        <v>33</v>
      </c>
      <c r="I10" s="37"/>
      <c r="J10" s="38"/>
      <c r="K10" s="38"/>
      <c r="L10" s="38"/>
      <c r="M10" s="38"/>
      <c r="N10" s="38"/>
      <c r="O10" s="38"/>
      <c r="P10" s="38"/>
      <c r="Q10" s="65" t="s">
        <v>73</v>
      </c>
      <c r="R10" s="38"/>
      <c r="S10" s="38"/>
      <c r="T10" s="39"/>
      <c r="U10" s="40"/>
      <c r="V10" s="44"/>
      <c r="W10" s="41"/>
      <c r="X10" s="42"/>
      <c r="Y10" s="43" t="s">
        <v>74</v>
      </c>
      <c r="Z10" s="41"/>
      <c r="AA10" s="42"/>
      <c r="AB10" s="41"/>
      <c r="AC10" s="43" t="s">
        <v>68</v>
      </c>
      <c r="AD10" s="42"/>
      <c r="AE10" s="41"/>
      <c r="AF10" s="43" t="s">
        <v>75</v>
      </c>
      <c r="AG10" s="41"/>
      <c r="AH10" s="41"/>
    </row>
    <row r="11" spans="1:34" ht="108">
      <c r="A11" s="30">
        <v>7</v>
      </c>
      <c r="B11" s="11" t="s">
        <v>45</v>
      </c>
      <c r="C11" s="46" t="s">
        <v>46</v>
      </c>
      <c r="D11" s="47">
        <v>27750</v>
      </c>
      <c r="E11" s="34">
        <f t="shared" si="0"/>
        <v>38</v>
      </c>
      <c r="F11" s="15">
        <v>7512221002</v>
      </c>
      <c r="G11" s="48" t="s">
        <v>47</v>
      </c>
      <c r="H11" s="10" t="s">
        <v>36</v>
      </c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40"/>
      <c r="V11" s="44"/>
      <c r="W11" s="41"/>
      <c r="X11" s="42"/>
      <c r="Y11" s="41"/>
      <c r="Z11" s="41"/>
      <c r="AA11" s="42"/>
      <c r="AB11" s="43" t="s">
        <v>76</v>
      </c>
      <c r="AC11" s="43" t="s">
        <v>68</v>
      </c>
      <c r="AD11" s="42"/>
      <c r="AE11" s="43" t="s">
        <v>77</v>
      </c>
      <c r="AF11" s="41"/>
      <c r="AG11" s="41"/>
      <c r="AH11" s="41"/>
    </row>
    <row r="12" spans="1:34" ht="108">
      <c r="A12" s="30">
        <v>8</v>
      </c>
      <c r="B12" s="11" t="s">
        <v>48</v>
      </c>
      <c r="C12" s="46" t="s">
        <v>49</v>
      </c>
      <c r="D12" s="47">
        <v>27712</v>
      </c>
      <c r="E12" s="34">
        <f t="shared" si="0"/>
        <v>38</v>
      </c>
      <c r="F12" s="15">
        <v>7511140001</v>
      </c>
      <c r="G12" s="48">
        <v>41232</v>
      </c>
      <c r="H12" s="10" t="s">
        <v>33</v>
      </c>
      <c r="I12" s="3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40"/>
      <c r="V12" s="44"/>
      <c r="W12" s="41"/>
      <c r="X12" s="42"/>
      <c r="Y12" s="41"/>
      <c r="Z12" s="41"/>
      <c r="AA12" s="42"/>
      <c r="AB12" s="43" t="s">
        <v>78</v>
      </c>
      <c r="AC12" s="43" t="s">
        <v>68</v>
      </c>
      <c r="AD12" s="42"/>
      <c r="AE12" s="41"/>
      <c r="AF12" s="41"/>
      <c r="AG12" s="41"/>
      <c r="AH12" s="41"/>
    </row>
    <row r="13" spans="1:34" ht="108">
      <c r="A13" s="30">
        <v>9</v>
      </c>
      <c r="B13" s="11" t="s">
        <v>50</v>
      </c>
      <c r="C13" s="46" t="s">
        <v>51</v>
      </c>
      <c r="D13" s="47">
        <v>27503</v>
      </c>
      <c r="E13" s="34">
        <f t="shared" si="0"/>
        <v>38</v>
      </c>
      <c r="F13" s="35">
        <v>7504191001</v>
      </c>
      <c r="G13" s="48">
        <v>41232</v>
      </c>
      <c r="H13" s="10" t="s">
        <v>36</v>
      </c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40"/>
      <c r="V13" s="66" t="s">
        <v>79</v>
      </c>
      <c r="W13" s="41"/>
      <c r="X13" s="42"/>
      <c r="Y13" s="41"/>
      <c r="Z13" s="41"/>
      <c r="AA13" s="42"/>
      <c r="AB13" s="41"/>
      <c r="AC13" s="41"/>
      <c r="AD13" s="42"/>
      <c r="AE13" s="41"/>
      <c r="AF13" s="41"/>
      <c r="AG13" s="41"/>
      <c r="AH13" s="43" t="s">
        <v>66</v>
      </c>
    </row>
    <row r="14" spans="1:34" ht="108">
      <c r="A14" s="30">
        <v>10</v>
      </c>
      <c r="B14" s="11" t="s">
        <v>52</v>
      </c>
      <c r="C14" s="46" t="s">
        <v>53</v>
      </c>
      <c r="D14" s="47">
        <v>27894</v>
      </c>
      <c r="E14" s="34">
        <f t="shared" si="0"/>
        <v>37</v>
      </c>
      <c r="F14" s="15">
        <v>7605140002</v>
      </c>
      <c r="G14" s="48">
        <v>41232</v>
      </c>
      <c r="H14" s="10" t="s">
        <v>33</v>
      </c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40"/>
      <c r="V14" s="44"/>
      <c r="W14" s="41"/>
      <c r="X14" s="49" t="s">
        <v>80</v>
      </c>
      <c r="Y14" s="41"/>
      <c r="Z14" s="41"/>
      <c r="AA14" s="42"/>
      <c r="AB14" s="41"/>
      <c r="AC14" s="41"/>
      <c r="AD14" s="42"/>
      <c r="AE14" s="41"/>
      <c r="AF14" s="41"/>
      <c r="AG14" s="41"/>
      <c r="AH14" s="43" t="s">
        <v>66</v>
      </c>
    </row>
    <row r="15" spans="1:34" ht="108">
      <c r="A15" s="30" t="s">
        <v>81</v>
      </c>
      <c r="B15" s="11" t="s">
        <v>54</v>
      </c>
      <c r="C15" s="46" t="s">
        <v>55</v>
      </c>
      <c r="D15" s="47">
        <v>22885</v>
      </c>
      <c r="E15" s="34">
        <f t="shared" si="0"/>
        <v>51</v>
      </c>
      <c r="F15" s="15"/>
      <c r="G15" s="48"/>
      <c r="H15" s="10"/>
      <c r="I15" s="37"/>
      <c r="J15" s="65" t="s">
        <v>82</v>
      </c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40"/>
      <c r="V15" s="44"/>
      <c r="W15" s="41"/>
      <c r="X15" s="42"/>
      <c r="Y15" s="41"/>
      <c r="Z15" s="41"/>
      <c r="AA15" s="42"/>
      <c r="AB15" s="41"/>
      <c r="AC15" s="41"/>
      <c r="AD15" s="42"/>
      <c r="AE15" s="41"/>
      <c r="AF15" s="41"/>
      <c r="AG15" s="41"/>
      <c r="AH15" s="41"/>
    </row>
    <row r="16" spans="1:34" ht="108">
      <c r="A16" s="30" t="s">
        <v>81</v>
      </c>
      <c r="B16" s="11" t="s">
        <v>56</v>
      </c>
      <c r="C16" s="46"/>
      <c r="D16" s="47"/>
      <c r="E16" s="34"/>
      <c r="F16" s="15"/>
      <c r="G16" s="48"/>
      <c r="H16" s="10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67" t="s">
        <v>83</v>
      </c>
      <c r="V16" s="44"/>
      <c r="W16" s="41"/>
      <c r="X16" s="42"/>
      <c r="Y16" s="41"/>
      <c r="Z16" s="41"/>
      <c r="AA16" s="42"/>
      <c r="AB16" s="41"/>
      <c r="AC16" s="41"/>
      <c r="AD16" s="42"/>
      <c r="AE16" s="41"/>
      <c r="AF16" s="41"/>
      <c r="AG16" s="41"/>
      <c r="AH16" s="41"/>
    </row>
    <row r="17" spans="1:34" ht="108">
      <c r="A17" s="30" t="s">
        <v>81</v>
      </c>
      <c r="B17" s="31" t="s">
        <v>57</v>
      </c>
      <c r="C17" s="32" t="s">
        <v>58</v>
      </c>
      <c r="D17" s="47">
        <v>28906</v>
      </c>
      <c r="E17" s="34">
        <f>DATEDIF(D17,$D$2,"y")</f>
        <v>34</v>
      </c>
      <c r="F17" s="47"/>
      <c r="G17" s="14"/>
      <c r="H17" s="30"/>
      <c r="I17" s="68" t="s">
        <v>84</v>
      </c>
      <c r="J17" s="38"/>
      <c r="K17" s="38"/>
      <c r="L17" s="38"/>
      <c r="M17" s="65" t="s">
        <v>85</v>
      </c>
      <c r="N17" s="38"/>
      <c r="O17" s="38"/>
      <c r="P17" s="38"/>
      <c r="Q17" s="38"/>
      <c r="R17" s="38"/>
      <c r="S17" s="38"/>
      <c r="T17" s="39"/>
      <c r="U17" s="40"/>
      <c r="V17" s="44"/>
      <c r="W17" s="41"/>
      <c r="X17" s="42"/>
      <c r="Y17" s="41"/>
      <c r="Z17" s="41"/>
      <c r="AA17" s="42"/>
      <c r="AB17" s="41"/>
      <c r="AC17" s="41"/>
      <c r="AD17" s="42"/>
      <c r="AE17" s="41"/>
      <c r="AF17" s="41"/>
      <c r="AG17" s="41"/>
      <c r="AH17" s="41"/>
    </row>
    <row r="18" spans="1:34">
      <c r="A18" s="69"/>
      <c r="B18" s="69"/>
      <c r="C18" s="69"/>
      <c r="D18" s="70"/>
      <c r="E18" s="69"/>
      <c r="F18" s="69"/>
      <c r="G18" s="71"/>
      <c r="H18" s="72"/>
      <c r="I18" s="73">
        <f t="shared" ref="I18:J18" si="1">COUNTA(I4:I17)</f>
        <v>1</v>
      </c>
      <c r="J18" s="73">
        <f t="shared" si="1"/>
        <v>1</v>
      </c>
      <c r="K18" s="73">
        <f>COUNTA(K4:K17)</f>
        <v>0</v>
      </c>
      <c r="L18" s="73">
        <f t="shared" ref="L18:T18" si="2">COUNTA(L4:L17)</f>
        <v>0</v>
      </c>
      <c r="M18" s="73">
        <f t="shared" si="2"/>
        <v>1</v>
      </c>
      <c r="N18" s="73">
        <f t="shared" si="2"/>
        <v>0</v>
      </c>
      <c r="O18" s="73">
        <f t="shared" si="2"/>
        <v>0</v>
      </c>
      <c r="P18" s="73">
        <f t="shared" si="2"/>
        <v>0</v>
      </c>
      <c r="Q18" s="73">
        <f t="shared" si="2"/>
        <v>1</v>
      </c>
      <c r="R18" s="73">
        <f t="shared" si="2"/>
        <v>0</v>
      </c>
      <c r="S18" s="73">
        <f t="shared" si="2"/>
        <v>0</v>
      </c>
      <c r="T18" s="73">
        <f t="shared" si="2"/>
        <v>2</v>
      </c>
      <c r="U18" s="74">
        <f>COUNTA(U4:U17)</f>
        <v>1</v>
      </c>
      <c r="V18" s="74">
        <f t="shared" ref="V18:AH18" si="3">COUNTA(V4:V17)</f>
        <v>1</v>
      </c>
      <c r="W18" s="74">
        <f t="shared" si="3"/>
        <v>0</v>
      </c>
      <c r="X18" s="74">
        <f t="shared" si="3"/>
        <v>1</v>
      </c>
      <c r="Y18" s="74">
        <f t="shared" si="3"/>
        <v>1</v>
      </c>
      <c r="Z18" s="74">
        <f t="shared" si="3"/>
        <v>1</v>
      </c>
      <c r="AA18" s="74">
        <f t="shared" si="3"/>
        <v>1</v>
      </c>
      <c r="AB18" s="74">
        <f t="shared" si="3"/>
        <v>3</v>
      </c>
      <c r="AC18" s="74">
        <f t="shared" si="3"/>
        <v>4</v>
      </c>
      <c r="AD18" s="74">
        <f t="shared" si="3"/>
        <v>0</v>
      </c>
      <c r="AE18" s="74">
        <f t="shared" si="3"/>
        <v>2</v>
      </c>
      <c r="AF18" s="74">
        <f t="shared" si="3"/>
        <v>2</v>
      </c>
      <c r="AG18" s="74">
        <f t="shared" si="3"/>
        <v>0</v>
      </c>
      <c r="AH18" s="74">
        <f t="shared" si="3"/>
        <v>4</v>
      </c>
    </row>
  </sheetData>
  <mergeCells count="2">
    <mergeCell ref="I1:T1"/>
    <mergeCell ref="U1:AH1"/>
  </mergeCells>
  <phoneticPr fontId="2"/>
  <hyperlinks>
    <hyperlink ref="I17" r:id="rId1"/>
    <hyperlink ref="J15" r:id="rId2"/>
    <hyperlink ref="M17" r:id="rId3"/>
    <hyperlink ref="Q10" r:id="rId4"/>
    <hyperlink ref="T7" r:id="rId5"/>
    <hyperlink ref="T8" r:id="rId6"/>
    <hyperlink ref="V13" r:id="rId7"/>
    <hyperlink ref="Y10" r:id="rId8"/>
    <hyperlink ref="AE11" r:id="rId9"/>
    <hyperlink ref="AE4" r:id="rId10"/>
    <hyperlink ref="Z4" r:id="rId11"/>
    <hyperlink ref="AF10" r:id="rId12"/>
    <hyperlink ref="AF5" r:id="rId13"/>
    <hyperlink ref="AA6" r:id="rId14"/>
    <hyperlink ref="U16" r:id="rId15"/>
    <hyperlink ref="X14" r:id="rId16"/>
    <hyperlink ref="AB11" r:id="rId17"/>
    <hyperlink ref="AB5" r:id="rId18"/>
    <hyperlink ref="AB12" r:id="rId19"/>
    <hyperlink ref="AH4" r:id="rId20"/>
    <hyperlink ref="AH5" r:id="rId21"/>
    <hyperlink ref="AH13" r:id="rId22"/>
    <hyperlink ref="AH14" r:id="rId23"/>
    <hyperlink ref="AC5" r:id="rId24"/>
    <hyperlink ref="AC10" r:id="rId25"/>
    <hyperlink ref="AC11" r:id="rId26"/>
    <hyperlink ref="AC1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2013-11-18T21:23:37Z</dcterms:created>
  <dcterms:modified xsi:type="dcterms:W3CDTF">2013-11-18T21:31:17Z</dcterms:modified>
</cp:coreProperties>
</file>